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Отчет!$A$1:$AA$990</definedName>
  </definedNames>
  <calcPr calcId="125725" calcOnSave="0"/>
</workbook>
</file>

<file path=xl/calcChain.xml><?xml version="1.0" encoding="utf-8"?>
<calcChain xmlns="http://schemas.openxmlformats.org/spreadsheetml/2006/main">
  <c r="V21" i="1"/>
  <c r="V20" s="1"/>
  <c r="U21"/>
  <c r="U20" s="1"/>
  <c r="T21"/>
  <c r="S21"/>
  <c r="S20" s="1"/>
  <c r="R21"/>
  <c r="R20" s="1"/>
  <c r="Q21"/>
  <c r="P21"/>
  <c r="O21"/>
  <c r="N21"/>
  <c r="M21"/>
  <c r="I21"/>
  <c r="U26"/>
  <c r="T15"/>
  <c r="Q15"/>
  <c r="P15"/>
  <c r="N15"/>
  <c r="M15"/>
  <c r="T20"/>
  <c r="P20"/>
  <c r="O20"/>
  <c r="N20"/>
  <c r="M20"/>
  <c r="I20"/>
  <c r="I15"/>
  <c r="Q20"/>
  <c r="V15"/>
  <c r="S15"/>
  <c r="O15"/>
  <c r="W15"/>
  <c r="W20"/>
  <c r="W25" s="1"/>
  <c r="W26"/>
  <c r="R26" l="1"/>
  <c r="N26"/>
  <c r="I26"/>
  <c r="N25"/>
  <c r="V25"/>
  <c r="O25"/>
  <c r="S25"/>
  <c r="U15"/>
  <c r="U25" s="1"/>
  <c r="P25"/>
  <c r="I25"/>
  <c r="R15"/>
  <c r="R25" s="1"/>
  <c r="P26"/>
  <c r="T25"/>
  <c r="O26"/>
  <c r="M25"/>
  <c r="Q25"/>
  <c r="M26"/>
  <c r="S26"/>
  <c r="Q26"/>
  <c r="T26"/>
  <c r="V26"/>
</calcChain>
</file>

<file path=xl/sharedStrings.xml><?xml version="1.0" encoding="utf-8"?>
<sst xmlns="http://schemas.openxmlformats.org/spreadsheetml/2006/main" count="326" uniqueCount="85">
  <si>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</si>
  <si>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</si>
  <si>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</si>
  <si>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</si>
  <si>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</si>
  <si>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</si>
  <si>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</si>
  <si>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</si>
  <si>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</si>
  <si>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</si>
  <si>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</si>
  <si>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</si>
  <si>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</si>
  <si>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</si>
  <si>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</si>
  <si>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</si>
  <si>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</si>
  <si>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</si>
  <si>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</si>
  <si>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</si>
  <si>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</si>
  <si>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</si>
  <si>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</si>
  <si>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</si>
  <si>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</si>
  <si>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</si>
  <si>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</si>
  <si>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</si>
  <si>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</si>
  <si>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</si>
  <si>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</si>
  <si>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</si>
  <si>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</si>
  <si>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</si>
  <si>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</si>
  <si>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</si>
  <si>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</si>
  <si>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</si>
  <si>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</si>
  <si>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</si>
  <si>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</si>
  <si>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</si>
  <si>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</si>
  <si>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</si>
  <si>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</si>
  <si>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</si>
  <si>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</si>
  <si>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</si>
  <si>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</si>
  <si>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</si>
  <si>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</si>
  <si>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</si>
  <si>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</si>
  <si>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</si>
  <si>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</si>
  <si>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</si>
  <si>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</si>
  <si>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</si>
  <si>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</si>
  <si>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</si>
  <si>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</si>
  <si>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</si>
  <si>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</si>
  <si>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</si>
  <si>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</si>
  <si>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</si>
  <si>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</si>
  <si>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 xml:space="preserve">ТП  </t>
  </si>
  <si>
    <t>10 (10,5)</t>
  </si>
  <si>
    <t>ТП-52</t>
  </si>
  <si>
    <t>08,50 2020.11.05</t>
  </si>
  <si>
    <t>15,00 2020.11.05</t>
  </si>
  <si>
    <t>ТП 10 кВ РУ-10 кВ ТП-52</t>
  </si>
  <si>
    <t xml:space="preserve">ТП-5А  </t>
  </si>
  <si>
    <t>09,10 2020.11.05</t>
  </si>
  <si>
    <t>15,10 2020.11.05</t>
  </si>
  <si>
    <t xml:space="preserve">ТП 6 кВ РУ 6 кВ ТП-5А  </t>
  </si>
  <si>
    <t>ТП-49</t>
  </si>
  <si>
    <t>08,50 2020.11.09</t>
  </si>
  <si>
    <t>15,00 2020.11.09</t>
  </si>
  <si>
    <t>ТП 10 кВ РУ-10 кВ ТП-49</t>
  </si>
  <si>
    <t xml:space="preserve">ТП-3А  </t>
  </si>
  <si>
    <t>09,50 2020.11.17</t>
  </si>
  <si>
    <t>16,30 2020.11.17</t>
  </si>
  <si>
    <t xml:space="preserve">ТП 6 кВ РУ-6 кВ ТП-3А  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</si>
</sst>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0"/>
  <sheetViews>
    <sheetView tabSelected="1" view="pageBreakPreview" topLeftCell="A7" zoomScale="80" zoomScaleNormal="100" zoomScaleSheetLayoutView="80" workbookViewId="0">
      <selection activeCell="R12" sqref="R12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51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9" ht="15">
      <c r="A4" s="76" t="s">
        <v>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65" t="s">
        <v>6</v>
      </c>
      <c r="B6" s="66"/>
      <c r="C6" s="66"/>
      <c r="D6" s="66"/>
      <c r="E6" s="66"/>
      <c r="F6" s="66"/>
      <c r="G6" s="66"/>
      <c r="H6" s="66"/>
      <c r="I6" s="67"/>
      <c r="J6" s="66" t="s">
        <v>7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7"/>
      <c r="W6" s="68" t="s">
        <v>8</v>
      </c>
      <c r="X6" s="70" t="s">
        <v>9</v>
      </c>
      <c r="Y6" s="71"/>
      <c r="Z6" s="72"/>
      <c r="AA6" s="78" t="s">
        <v>10</v>
      </c>
    </row>
    <row r="7" spans="1:29" ht="171.75" customHeight="1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68" t="s">
        <v>19</v>
      </c>
      <c r="J7" s="78" t="s">
        <v>20</v>
      </c>
      <c r="K7" s="68" t="s">
        <v>21</v>
      </c>
      <c r="L7" s="68" t="s">
        <v>22</v>
      </c>
      <c r="M7" s="65" t="s">
        <v>23</v>
      </c>
      <c r="N7" s="66"/>
      <c r="O7" s="66"/>
      <c r="P7" s="66"/>
      <c r="Q7" s="66"/>
      <c r="R7" s="66"/>
      <c r="S7" s="66"/>
      <c r="T7" s="66"/>
      <c r="U7" s="67"/>
      <c r="V7" s="68" t="s">
        <v>24</v>
      </c>
      <c r="W7" s="69"/>
      <c r="X7" s="73"/>
      <c r="Y7" s="74"/>
      <c r="Z7" s="75"/>
      <c r="AA7" s="79"/>
    </row>
    <row r="8" spans="1:29" ht="63.75" customHeight="1">
      <c r="A8" s="69"/>
      <c r="B8" s="69"/>
      <c r="C8" s="69"/>
      <c r="D8" s="69"/>
      <c r="E8" s="69"/>
      <c r="F8" s="69"/>
      <c r="G8" s="69"/>
      <c r="H8" s="69"/>
      <c r="I8" s="69"/>
      <c r="J8" s="79"/>
      <c r="K8" s="69"/>
      <c r="L8" s="69"/>
      <c r="M8" s="68" t="s">
        <v>25</v>
      </c>
      <c r="N8" s="65" t="s">
        <v>26</v>
      </c>
      <c r="O8" s="66"/>
      <c r="P8" s="67"/>
      <c r="Q8" s="65" t="s">
        <v>27</v>
      </c>
      <c r="R8" s="66"/>
      <c r="S8" s="66"/>
      <c r="T8" s="67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79"/>
    </row>
    <row r="9" spans="1:29" ht="71.25" customHeight="1">
      <c r="A9" s="69"/>
      <c r="B9" s="69"/>
      <c r="C9" s="69"/>
      <c r="D9" s="69"/>
      <c r="E9" s="69"/>
      <c r="F9" s="69"/>
      <c r="G9" s="69"/>
      <c r="H9" s="69"/>
      <c r="I9" s="69"/>
      <c r="J9" s="79"/>
      <c r="K9" s="69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79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>
      <c r="A11" s="43">
        <v>200</v>
      </c>
      <c r="B11" s="55" t="s">
        <v>39</v>
      </c>
      <c r="C11" s="55" t="s">
        <v>65</v>
      </c>
      <c r="D11" s="44" t="s">
        <v>69</v>
      </c>
      <c r="E11" s="45" t="s">
        <v>68</v>
      </c>
      <c r="F11" s="46" t="s">
        <v>70</v>
      </c>
      <c r="G11" s="46" t="s">
        <v>71</v>
      </c>
      <c r="H11" s="47" t="s">
        <v>41</v>
      </c>
      <c r="I11" s="48">
        <v>6.1669999999999998</v>
      </c>
      <c r="J11" s="49" t="s">
        <v>72</v>
      </c>
      <c r="K11" s="50"/>
      <c r="L11" s="50"/>
      <c r="M11" s="51">
        <v>8</v>
      </c>
      <c r="N11" s="51">
        <v>0</v>
      </c>
      <c r="O11" s="51">
        <v>0</v>
      </c>
      <c r="P11" s="51">
        <v>8</v>
      </c>
      <c r="Q11" s="51">
        <v>0</v>
      </c>
      <c r="R11" s="51">
        <v>0</v>
      </c>
      <c r="S11" s="51">
        <v>0</v>
      </c>
      <c r="T11" s="51">
        <v>8</v>
      </c>
      <c r="U11" s="51">
        <v>0</v>
      </c>
      <c r="V11" s="62">
        <v>52.32</v>
      </c>
      <c r="W11" s="56"/>
      <c r="X11" s="63"/>
      <c r="Y11" s="52"/>
      <c r="Z11" s="52"/>
      <c r="AA11" s="43">
        <v>1</v>
      </c>
      <c r="AC11" s="53"/>
    </row>
    <row r="12" spans="1:29" s="57" customFormat="1" ht="59.25" customHeight="1">
      <c r="A12" s="43">
        <v>201</v>
      </c>
      <c r="B12" s="55" t="s">
        <v>39</v>
      </c>
      <c r="C12" s="55" t="s">
        <v>67</v>
      </c>
      <c r="D12" s="44" t="s">
        <v>73</v>
      </c>
      <c r="E12" s="45" t="s">
        <v>66</v>
      </c>
      <c r="F12" s="46" t="s">
        <v>74</v>
      </c>
      <c r="G12" s="46" t="s">
        <v>75</v>
      </c>
      <c r="H12" s="47" t="s">
        <v>41</v>
      </c>
      <c r="I12" s="48">
        <v>6</v>
      </c>
      <c r="J12" s="49" t="s">
        <v>76</v>
      </c>
      <c r="K12" s="50"/>
      <c r="L12" s="50"/>
      <c r="M12" s="51">
        <v>5</v>
      </c>
      <c r="N12" s="51">
        <v>0</v>
      </c>
      <c r="O12" s="51">
        <v>0</v>
      </c>
      <c r="P12" s="51">
        <v>5</v>
      </c>
      <c r="Q12" s="51">
        <v>0</v>
      </c>
      <c r="R12" s="51">
        <v>0</v>
      </c>
      <c r="S12" s="51">
        <v>0</v>
      </c>
      <c r="T12" s="51">
        <v>5</v>
      </c>
      <c r="U12" s="51">
        <v>0</v>
      </c>
      <c r="V12" s="62">
        <v>80</v>
      </c>
      <c r="W12" s="56"/>
      <c r="X12" s="63"/>
      <c r="Y12" s="52"/>
      <c r="Z12" s="52"/>
      <c r="AA12" s="43">
        <v>1</v>
      </c>
      <c r="AC12" s="53"/>
    </row>
    <row r="13" spans="1:29" s="57" customFormat="1" ht="59.25" customHeight="1">
      <c r="A13" s="43">
        <v>202</v>
      </c>
      <c r="B13" s="55" t="s">
        <v>39</v>
      </c>
      <c r="C13" s="55" t="s">
        <v>65</v>
      </c>
      <c r="D13" s="44" t="s">
        <v>77</v>
      </c>
      <c r="E13" s="45" t="s">
        <v>68</v>
      </c>
      <c r="F13" s="46" t="s">
        <v>78</v>
      </c>
      <c r="G13" s="46" t="s">
        <v>79</v>
      </c>
      <c r="H13" s="47" t="s">
        <v>41</v>
      </c>
      <c r="I13" s="48">
        <v>6.1669999999999998</v>
      </c>
      <c r="J13" s="49" t="s">
        <v>80</v>
      </c>
      <c r="K13" s="50"/>
      <c r="L13" s="50"/>
      <c r="M13" s="51">
        <v>7</v>
      </c>
      <c r="N13" s="51">
        <v>0</v>
      </c>
      <c r="O13" s="51">
        <v>0</v>
      </c>
      <c r="P13" s="51">
        <v>7</v>
      </c>
      <c r="Q13" s="51">
        <v>0</v>
      </c>
      <c r="R13" s="51">
        <v>0</v>
      </c>
      <c r="S13" s="51">
        <v>0</v>
      </c>
      <c r="T13" s="51">
        <v>7</v>
      </c>
      <c r="U13" s="51">
        <v>0</v>
      </c>
      <c r="V13" s="62">
        <v>30.55</v>
      </c>
      <c r="W13" s="56"/>
      <c r="X13" s="63"/>
      <c r="Y13" s="52"/>
      <c r="Z13" s="52"/>
      <c r="AA13" s="43">
        <v>1</v>
      </c>
      <c r="AC13" s="53"/>
    </row>
    <row r="14" spans="1:29" s="57" customFormat="1" ht="59.25" customHeight="1">
      <c r="A14" s="43">
        <v>203</v>
      </c>
      <c r="B14" s="55" t="s">
        <v>39</v>
      </c>
      <c r="C14" s="55" t="s">
        <v>67</v>
      </c>
      <c r="D14" s="44" t="s">
        <v>81</v>
      </c>
      <c r="E14" s="45" t="s">
        <v>66</v>
      </c>
      <c r="F14" s="46" t="s">
        <v>82</v>
      </c>
      <c r="G14" s="46" t="s">
        <v>83</v>
      </c>
      <c r="H14" s="47" t="s">
        <v>41</v>
      </c>
      <c r="I14" s="48">
        <v>6.6669999999999998</v>
      </c>
      <c r="J14" s="49" t="s">
        <v>84</v>
      </c>
      <c r="K14" s="50"/>
      <c r="L14" s="50"/>
      <c r="M14" s="51">
        <v>7</v>
      </c>
      <c r="N14" s="51">
        <v>0</v>
      </c>
      <c r="O14" s="51">
        <v>0</v>
      </c>
      <c r="P14" s="51">
        <v>7</v>
      </c>
      <c r="Q14" s="51">
        <v>0</v>
      </c>
      <c r="R14" s="51">
        <v>0</v>
      </c>
      <c r="S14" s="51">
        <v>0</v>
      </c>
      <c r="T14" s="51">
        <v>7</v>
      </c>
      <c r="U14" s="51">
        <v>0</v>
      </c>
      <c r="V14" s="62">
        <v>130</v>
      </c>
      <c r="W14" s="56"/>
      <c r="X14" s="63"/>
      <c r="Y14" s="52"/>
      <c r="Z14" s="52"/>
      <c r="AA14" s="43">
        <v>1</v>
      </c>
      <c r="AC14" s="53"/>
    </row>
    <row r="15" spans="1:29" s="18" customFormat="1" ht="33" customHeight="1">
      <c r="A15" s="81" t="s">
        <v>53</v>
      </c>
      <c r="B15" s="81"/>
      <c r="C15" s="81"/>
      <c r="D15" s="81"/>
      <c r="E15" s="81"/>
      <c r="F15" s="81"/>
      <c r="G15" s="82"/>
      <c r="H15" s="13" t="s">
        <v>54</v>
      </c>
      <c r="I15" s="14">
        <f>SUM(I16:I18)</f>
        <v>0</v>
      </c>
      <c r="J15" s="15" t="s">
        <v>55</v>
      </c>
      <c r="K15" s="15" t="s">
        <v>55</v>
      </c>
      <c r="L15" s="15" t="s">
        <v>55</v>
      </c>
      <c r="M15" s="16">
        <f t="shared" ref="M15:W15" si="0">SUM(M16:M18)</f>
        <v>0</v>
      </c>
      <c r="N15" s="15">
        <f t="shared" si="0"/>
        <v>0</v>
      </c>
      <c r="O15" s="15">
        <f t="shared" si="0"/>
        <v>0</v>
      </c>
      <c r="P15" s="15">
        <f t="shared" si="0"/>
        <v>0</v>
      </c>
      <c r="Q15" s="15">
        <f t="shared" si="0"/>
        <v>0</v>
      </c>
      <c r="R15" s="15">
        <f t="shared" si="0"/>
        <v>0</v>
      </c>
      <c r="S15" s="15">
        <f t="shared" si="0"/>
        <v>0</v>
      </c>
      <c r="T15" s="15">
        <f t="shared" si="0"/>
        <v>0</v>
      </c>
      <c r="U15" s="15">
        <f t="shared" si="0"/>
        <v>0</v>
      </c>
      <c r="V15" s="58">
        <f t="shared" si="0"/>
        <v>0</v>
      </c>
      <c r="W15" s="15">
        <f t="shared" si="0"/>
        <v>0</v>
      </c>
      <c r="X15" s="17" t="s">
        <v>55</v>
      </c>
      <c r="Y15" s="17" t="s">
        <v>55</v>
      </c>
      <c r="Z15" s="17" t="s">
        <v>55</v>
      </c>
      <c r="AA15" s="15" t="s">
        <v>56</v>
      </c>
    </row>
    <row r="16" spans="1:29" s="18" customFormat="1" ht="21" customHeight="1">
      <c r="A16" s="83" t="s">
        <v>57</v>
      </c>
      <c r="B16" s="83"/>
      <c r="C16" s="83"/>
      <c r="D16" s="83"/>
      <c r="E16" s="83"/>
      <c r="F16" s="83"/>
      <c r="G16" s="84"/>
      <c r="H16" s="13" t="s">
        <v>41</v>
      </c>
      <c r="I16" s="19">
        <v>0</v>
      </c>
      <c r="J16" s="20" t="s">
        <v>55</v>
      </c>
      <c r="K16" s="20" t="s">
        <v>55</v>
      </c>
      <c r="L16" s="20" t="s">
        <v>55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19">
        <v>0</v>
      </c>
      <c r="W16" s="20">
        <v>0</v>
      </c>
      <c r="X16" s="20" t="s">
        <v>55</v>
      </c>
      <c r="Y16" s="20" t="s">
        <v>55</v>
      </c>
      <c r="Z16" s="20" t="s">
        <v>55</v>
      </c>
      <c r="AA16" s="20" t="s">
        <v>56</v>
      </c>
    </row>
    <row r="17" spans="1:27" s="18" customFormat="1" ht="35.25" hidden="1" customHeight="1">
      <c r="A17" s="85" t="s">
        <v>58</v>
      </c>
      <c r="B17" s="85"/>
      <c r="C17" s="85"/>
      <c r="D17" s="85"/>
      <c r="E17" s="85"/>
      <c r="F17" s="85"/>
      <c r="G17" s="86"/>
      <c r="H17" s="22" t="s">
        <v>59</v>
      </c>
      <c r="I17" s="23" t="s">
        <v>55</v>
      </c>
      <c r="J17" s="23" t="s">
        <v>55</v>
      </c>
      <c r="K17" s="23" t="s">
        <v>55</v>
      </c>
      <c r="L17" s="23" t="s">
        <v>55</v>
      </c>
      <c r="M17" s="23" t="s">
        <v>55</v>
      </c>
      <c r="N17" s="23" t="s">
        <v>55</v>
      </c>
      <c r="O17" s="23" t="s">
        <v>55</v>
      </c>
      <c r="P17" s="23" t="s">
        <v>55</v>
      </c>
      <c r="Q17" s="23" t="s">
        <v>55</v>
      </c>
      <c r="R17" s="23" t="s">
        <v>55</v>
      </c>
      <c r="S17" s="23" t="s">
        <v>55</v>
      </c>
      <c r="T17" s="23" t="s">
        <v>55</v>
      </c>
      <c r="U17" s="23" t="s">
        <v>55</v>
      </c>
      <c r="V17" s="59" t="s">
        <v>55</v>
      </c>
      <c r="W17" s="23" t="s">
        <v>55</v>
      </c>
      <c r="X17" s="23" t="s">
        <v>55</v>
      </c>
      <c r="Y17" s="23" t="s">
        <v>55</v>
      </c>
      <c r="Z17" s="23" t="s">
        <v>55</v>
      </c>
      <c r="AA17" s="23" t="s">
        <v>55</v>
      </c>
    </row>
    <row r="18" spans="1:27" s="18" customFormat="1" ht="35.25" hidden="1" customHeight="1">
      <c r="A18" s="83" t="s">
        <v>60</v>
      </c>
      <c r="B18" s="83"/>
      <c r="C18" s="83"/>
      <c r="D18" s="83"/>
      <c r="E18" s="83"/>
      <c r="F18" s="83"/>
      <c r="G18" s="84"/>
      <c r="H18" s="13" t="s">
        <v>40</v>
      </c>
      <c r="I18" s="23" t="s">
        <v>55</v>
      </c>
      <c r="J18" s="23" t="s">
        <v>55</v>
      </c>
      <c r="K18" s="23" t="s">
        <v>55</v>
      </c>
      <c r="L18" s="23" t="s">
        <v>55</v>
      </c>
      <c r="M18" s="23" t="s">
        <v>55</v>
      </c>
      <c r="N18" s="23" t="s">
        <v>55</v>
      </c>
      <c r="O18" s="23" t="s">
        <v>55</v>
      </c>
      <c r="P18" s="23" t="s">
        <v>55</v>
      </c>
      <c r="Q18" s="23" t="s">
        <v>55</v>
      </c>
      <c r="R18" s="23" t="s">
        <v>55</v>
      </c>
      <c r="S18" s="23" t="s">
        <v>55</v>
      </c>
      <c r="T18" s="23" t="s">
        <v>55</v>
      </c>
      <c r="U18" s="23" t="s">
        <v>55</v>
      </c>
      <c r="V18" s="59" t="s">
        <v>55</v>
      </c>
      <c r="W18" s="23" t="s">
        <v>55</v>
      </c>
      <c r="X18" s="23" t="s">
        <v>55</v>
      </c>
      <c r="Y18" s="23" t="s">
        <v>55</v>
      </c>
      <c r="Z18" s="23" t="s">
        <v>55</v>
      </c>
      <c r="AA18" s="23" t="s">
        <v>55</v>
      </c>
    </row>
    <row r="19" spans="1:27" s="18" customFormat="1" ht="35.25" hidden="1" customHeight="1">
      <c r="A19" s="83" t="s">
        <v>61</v>
      </c>
      <c r="B19" s="83"/>
      <c r="C19" s="83"/>
      <c r="D19" s="83"/>
      <c r="E19" s="83"/>
      <c r="F19" s="83"/>
      <c r="G19" s="84"/>
      <c r="H19" s="13" t="s">
        <v>62</v>
      </c>
      <c r="I19" s="23" t="s">
        <v>55</v>
      </c>
      <c r="J19" s="23" t="s">
        <v>55</v>
      </c>
      <c r="K19" s="23" t="s">
        <v>55</v>
      </c>
      <c r="L19" s="23" t="s">
        <v>55</v>
      </c>
      <c r="M19" s="23" t="s">
        <v>55</v>
      </c>
      <c r="N19" s="23" t="s">
        <v>55</v>
      </c>
      <c r="O19" s="23" t="s">
        <v>55</v>
      </c>
      <c r="P19" s="23" t="s">
        <v>55</v>
      </c>
      <c r="Q19" s="23" t="s">
        <v>55</v>
      </c>
      <c r="R19" s="23" t="s">
        <v>55</v>
      </c>
      <c r="S19" s="23" t="s">
        <v>55</v>
      </c>
      <c r="T19" s="23" t="s">
        <v>55</v>
      </c>
      <c r="U19" s="23" t="s">
        <v>55</v>
      </c>
      <c r="V19" s="59" t="s">
        <v>55</v>
      </c>
      <c r="W19" s="23" t="s">
        <v>55</v>
      </c>
      <c r="X19" s="23" t="s">
        <v>55</v>
      </c>
      <c r="Y19" s="23" t="s">
        <v>55</v>
      </c>
      <c r="Z19" s="23" t="s">
        <v>55</v>
      </c>
      <c r="AA19" s="23" t="s">
        <v>55</v>
      </c>
    </row>
    <row r="20" spans="1:27" s="18" customFormat="1" ht="31.5" customHeight="1">
      <c r="A20" s="87" t="s">
        <v>63</v>
      </c>
      <c r="B20" s="87"/>
      <c r="C20" s="87"/>
      <c r="D20" s="87"/>
      <c r="E20" s="87"/>
      <c r="F20" s="87"/>
      <c r="G20" s="88"/>
      <c r="H20" s="24" t="s">
        <v>54</v>
      </c>
      <c r="I20" s="25">
        <f>SUM(I21:I23)</f>
        <v>25.000999999999998</v>
      </c>
      <c r="J20" s="26" t="s">
        <v>55</v>
      </c>
      <c r="K20" s="26" t="s">
        <v>55</v>
      </c>
      <c r="L20" s="26" t="s">
        <v>55</v>
      </c>
      <c r="M20" s="27">
        <f t="shared" ref="M20:W20" si="1">SUM(M21:M23)</f>
        <v>27</v>
      </c>
      <c r="N20" s="27">
        <f t="shared" si="1"/>
        <v>0</v>
      </c>
      <c r="O20" s="27">
        <f t="shared" si="1"/>
        <v>0</v>
      </c>
      <c r="P20" s="27">
        <f t="shared" si="1"/>
        <v>27</v>
      </c>
      <c r="Q20" s="27">
        <f t="shared" si="1"/>
        <v>0</v>
      </c>
      <c r="R20" s="27">
        <f t="shared" si="1"/>
        <v>0</v>
      </c>
      <c r="S20" s="27">
        <f t="shared" si="1"/>
        <v>0</v>
      </c>
      <c r="T20" s="27">
        <f t="shared" si="1"/>
        <v>27</v>
      </c>
      <c r="U20" s="27">
        <f t="shared" si="1"/>
        <v>0</v>
      </c>
      <c r="V20" s="60">
        <f t="shared" si="1"/>
        <v>292.87</v>
      </c>
      <c r="W20" s="27">
        <f t="shared" si="1"/>
        <v>0</v>
      </c>
      <c r="X20" s="28" t="s">
        <v>55</v>
      </c>
      <c r="Y20" s="28" t="s">
        <v>55</v>
      </c>
      <c r="Z20" s="28" t="s">
        <v>55</v>
      </c>
      <c r="AA20" s="26" t="s">
        <v>56</v>
      </c>
    </row>
    <row r="21" spans="1:27" s="18" customFormat="1" ht="28.5" customHeight="1">
      <c r="A21" s="89" t="s">
        <v>57</v>
      </c>
      <c r="B21" s="89"/>
      <c r="C21" s="89"/>
      <c r="D21" s="89"/>
      <c r="E21" s="89"/>
      <c r="F21" s="89"/>
      <c r="G21" s="90"/>
      <c r="H21" s="24" t="s">
        <v>41</v>
      </c>
      <c r="I21" s="29">
        <f>I11+I12+I13+I14</f>
        <v>25.000999999999998</v>
      </c>
      <c r="J21" s="30" t="s">
        <v>55</v>
      </c>
      <c r="K21" s="30" t="s">
        <v>55</v>
      </c>
      <c r="L21" s="30" t="s">
        <v>55</v>
      </c>
      <c r="M21" s="31">
        <f t="shared" ref="M21:V21" si="2">M11+M12+M13+M14</f>
        <v>27</v>
      </c>
      <c r="N21" s="31">
        <f t="shared" si="2"/>
        <v>0</v>
      </c>
      <c r="O21" s="31">
        <f t="shared" si="2"/>
        <v>0</v>
      </c>
      <c r="P21" s="31">
        <f t="shared" si="2"/>
        <v>27</v>
      </c>
      <c r="Q21" s="31">
        <f t="shared" si="2"/>
        <v>0</v>
      </c>
      <c r="R21" s="31">
        <f t="shared" si="2"/>
        <v>0</v>
      </c>
      <c r="S21" s="31">
        <f t="shared" si="2"/>
        <v>0</v>
      </c>
      <c r="T21" s="31">
        <f t="shared" si="2"/>
        <v>27</v>
      </c>
      <c r="U21" s="31">
        <f t="shared" si="2"/>
        <v>0</v>
      </c>
      <c r="V21" s="29">
        <f t="shared" si="2"/>
        <v>292.87</v>
      </c>
      <c r="W21" s="30">
        <v>0</v>
      </c>
      <c r="X21" s="30" t="s">
        <v>55</v>
      </c>
      <c r="Y21" s="30" t="s">
        <v>55</v>
      </c>
      <c r="Z21" s="30" t="s">
        <v>55</v>
      </c>
      <c r="AA21" s="30" t="s">
        <v>56</v>
      </c>
    </row>
    <row r="22" spans="1:27" s="18" customFormat="1" ht="35.25" hidden="1" customHeight="1">
      <c r="A22" s="91" t="s">
        <v>58</v>
      </c>
      <c r="B22" s="91"/>
      <c r="C22" s="91"/>
      <c r="D22" s="91"/>
      <c r="E22" s="91"/>
      <c r="F22" s="91"/>
      <c r="G22" s="92"/>
      <c r="H22" s="32" t="s">
        <v>59</v>
      </c>
      <c r="I22" s="33" t="s">
        <v>55</v>
      </c>
      <c r="J22" s="33" t="s">
        <v>55</v>
      </c>
      <c r="K22" s="33" t="s">
        <v>55</v>
      </c>
      <c r="L22" s="33" t="s">
        <v>55</v>
      </c>
      <c r="M22" s="33" t="s">
        <v>55</v>
      </c>
      <c r="N22" s="33" t="s">
        <v>55</v>
      </c>
      <c r="O22" s="33" t="s">
        <v>55</v>
      </c>
      <c r="P22" s="33" t="s">
        <v>55</v>
      </c>
      <c r="Q22" s="33" t="s">
        <v>55</v>
      </c>
      <c r="R22" s="33" t="s">
        <v>55</v>
      </c>
      <c r="S22" s="33" t="s">
        <v>55</v>
      </c>
      <c r="T22" s="33" t="s">
        <v>55</v>
      </c>
      <c r="U22" s="33" t="s">
        <v>55</v>
      </c>
      <c r="V22" s="61" t="s">
        <v>55</v>
      </c>
      <c r="W22" s="33" t="s">
        <v>55</v>
      </c>
      <c r="X22" s="33" t="s">
        <v>55</v>
      </c>
      <c r="Y22" s="33" t="s">
        <v>55</v>
      </c>
      <c r="Z22" s="33" t="s">
        <v>55</v>
      </c>
      <c r="AA22" s="33" t="s">
        <v>55</v>
      </c>
    </row>
    <row r="23" spans="1:27" s="18" customFormat="1" ht="35.25" hidden="1" customHeight="1">
      <c r="A23" s="89" t="s">
        <v>60</v>
      </c>
      <c r="B23" s="89"/>
      <c r="C23" s="89"/>
      <c r="D23" s="89"/>
      <c r="E23" s="89"/>
      <c r="F23" s="89"/>
      <c r="G23" s="90"/>
      <c r="H23" s="24" t="s">
        <v>40</v>
      </c>
      <c r="I23" s="33" t="s">
        <v>55</v>
      </c>
      <c r="J23" s="33" t="s">
        <v>55</v>
      </c>
      <c r="K23" s="33" t="s">
        <v>55</v>
      </c>
      <c r="L23" s="33" t="s">
        <v>55</v>
      </c>
      <c r="M23" s="33" t="s">
        <v>55</v>
      </c>
      <c r="N23" s="33" t="s">
        <v>55</v>
      </c>
      <c r="O23" s="33" t="s">
        <v>55</v>
      </c>
      <c r="P23" s="33" t="s">
        <v>55</v>
      </c>
      <c r="Q23" s="33" t="s">
        <v>55</v>
      </c>
      <c r="R23" s="33" t="s">
        <v>55</v>
      </c>
      <c r="S23" s="33" t="s">
        <v>55</v>
      </c>
      <c r="T23" s="33" t="s">
        <v>55</v>
      </c>
      <c r="U23" s="33" t="s">
        <v>55</v>
      </c>
      <c r="V23" s="61" t="s">
        <v>55</v>
      </c>
      <c r="W23" s="33" t="s">
        <v>55</v>
      </c>
      <c r="X23" s="33" t="s">
        <v>55</v>
      </c>
      <c r="Y23" s="33" t="s">
        <v>55</v>
      </c>
      <c r="Z23" s="33" t="s">
        <v>55</v>
      </c>
      <c r="AA23" s="33" t="s">
        <v>55</v>
      </c>
    </row>
    <row r="24" spans="1:27" s="18" customFormat="1" ht="35.25" hidden="1" customHeight="1">
      <c r="A24" s="89" t="s">
        <v>61</v>
      </c>
      <c r="B24" s="89"/>
      <c r="C24" s="89"/>
      <c r="D24" s="89"/>
      <c r="E24" s="89"/>
      <c r="F24" s="89"/>
      <c r="G24" s="90"/>
      <c r="H24" s="24" t="s">
        <v>62</v>
      </c>
      <c r="I24" s="33" t="s">
        <v>55</v>
      </c>
      <c r="J24" s="33" t="s">
        <v>55</v>
      </c>
      <c r="K24" s="33" t="s">
        <v>55</v>
      </c>
      <c r="L24" s="33" t="s">
        <v>55</v>
      </c>
      <c r="M24" s="33" t="s">
        <v>55</v>
      </c>
      <c r="N24" s="33" t="s">
        <v>55</v>
      </c>
      <c r="O24" s="33" t="s">
        <v>55</v>
      </c>
      <c r="P24" s="33" t="s">
        <v>55</v>
      </c>
      <c r="Q24" s="33" t="s">
        <v>55</v>
      </c>
      <c r="R24" s="33" t="s">
        <v>55</v>
      </c>
      <c r="S24" s="33" t="s">
        <v>55</v>
      </c>
      <c r="T24" s="33" t="s">
        <v>55</v>
      </c>
      <c r="U24" s="33" t="s">
        <v>55</v>
      </c>
      <c r="V24" s="61" t="s">
        <v>55</v>
      </c>
      <c r="W24" s="33" t="s">
        <v>55</v>
      </c>
      <c r="X24" s="33" t="s">
        <v>55</v>
      </c>
      <c r="Y24" s="33" t="s">
        <v>55</v>
      </c>
      <c r="Z24" s="33" t="s">
        <v>55</v>
      </c>
      <c r="AA24" s="33" t="s">
        <v>55</v>
      </c>
    </row>
    <row r="25" spans="1:27" s="18" customFormat="1" ht="30.75" customHeight="1">
      <c r="A25" s="93" t="s">
        <v>64</v>
      </c>
      <c r="B25" s="93"/>
      <c r="C25" s="93"/>
      <c r="D25" s="93"/>
      <c r="E25" s="93"/>
      <c r="F25" s="93"/>
      <c r="G25" s="93"/>
      <c r="H25" s="34" t="s">
        <v>54</v>
      </c>
      <c r="I25" s="35">
        <f>I15+I20</f>
        <v>25.000999999999998</v>
      </c>
      <c r="J25" s="36" t="s">
        <v>55</v>
      </c>
      <c r="K25" s="36" t="s">
        <v>55</v>
      </c>
      <c r="L25" s="36" t="s">
        <v>55</v>
      </c>
      <c r="M25" s="37">
        <f t="shared" ref="M25:W26" si="3">M15+M20</f>
        <v>27</v>
      </c>
      <c r="N25" s="37">
        <f t="shared" si="3"/>
        <v>0</v>
      </c>
      <c r="O25" s="37">
        <f t="shared" si="3"/>
        <v>0</v>
      </c>
      <c r="P25" s="37">
        <f t="shared" si="3"/>
        <v>27</v>
      </c>
      <c r="Q25" s="37">
        <f t="shared" si="3"/>
        <v>0</v>
      </c>
      <c r="R25" s="37">
        <f t="shared" si="3"/>
        <v>0</v>
      </c>
      <c r="S25" s="37">
        <f t="shared" si="3"/>
        <v>0</v>
      </c>
      <c r="T25" s="37">
        <f t="shared" si="3"/>
        <v>27</v>
      </c>
      <c r="U25" s="37">
        <f t="shared" si="3"/>
        <v>0</v>
      </c>
      <c r="V25" s="38">
        <f t="shared" si="3"/>
        <v>292.87</v>
      </c>
      <c r="W25" s="37">
        <f t="shared" si="3"/>
        <v>0</v>
      </c>
      <c r="X25" s="39" t="s">
        <v>55</v>
      </c>
      <c r="Y25" s="39" t="s">
        <v>55</v>
      </c>
      <c r="Z25" s="39" t="s">
        <v>55</v>
      </c>
      <c r="AA25" s="36" t="s">
        <v>56</v>
      </c>
    </row>
    <row r="26" spans="1:27" s="18" customFormat="1" ht="23.25" customHeight="1">
      <c r="A26" s="94" t="s">
        <v>57</v>
      </c>
      <c r="B26" s="94"/>
      <c r="C26" s="94"/>
      <c r="D26" s="94"/>
      <c r="E26" s="94"/>
      <c r="F26" s="94"/>
      <c r="G26" s="94"/>
      <c r="H26" s="34" t="s">
        <v>41</v>
      </c>
      <c r="I26" s="35">
        <f>I16+I21</f>
        <v>25.000999999999998</v>
      </c>
      <c r="J26" s="40" t="s">
        <v>55</v>
      </c>
      <c r="K26" s="40" t="s">
        <v>55</v>
      </c>
      <c r="L26" s="40" t="s">
        <v>55</v>
      </c>
      <c r="M26" s="37">
        <f>M16+M21</f>
        <v>27</v>
      </c>
      <c r="N26" s="37">
        <f t="shared" si="3"/>
        <v>0</v>
      </c>
      <c r="O26" s="37">
        <f t="shared" si="3"/>
        <v>0</v>
      </c>
      <c r="P26" s="37">
        <f t="shared" si="3"/>
        <v>27</v>
      </c>
      <c r="Q26" s="37">
        <f t="shared" si="3"/>
        <v>0</v>
      </c>
      <c r="R26" s="37">
        <f t="shared" si="3"/>
        <v>0</v>
      </c>
      <c r="S26" s="37">
        <f t="shared" si="3"/>
        <v>0</v>
      </c>
      <c r="T26" s="37">
        <f t="shared" si="3"/>
        <v>27</v>
      </c>
      <c r="U26" s="37">
        <f t="shared" si="3"/>
        <v>0</v>
      </c>
      <c r="V26" s="38">
        <f t="shared" si="3"/>
        <v>292.87</v>
      </c>
      <c r="W26" s="37">
        <f t="shared" si="3"/>
        <v>0</v>
      </c>
      <c r="X26" s="41" t="s">
        <v>55</v>
      </c>
      <c r="Y26" s="41" t="s">
        <v>55</v>
      </c>
      <c r="Z26" s="41" t="s">
        <v>55</v>
      </c>
      <c r="AA26" s="40" t="s">
        <v>56</v>
      </c>
    </row>
    <row r="27" spans="1:27" s="18" customFormat="1" ht="35.25" hidden="1" customHeight="1">
      <c r="A27" s="95" t="s">
        <v>58</v>
      </c>
      <c r="B27" s="95"/>
      <c r="C27" s="95"/>
      <c r="D27" s="95"/>
      <c r="E27" s="95"/>
      <c r="F27" s="95"/>
      <c r="G27" s="95"/>
      <c r="H27" s="42" t="s">
        <v>59</v>
      </c>
      <c r="I27" s="38" t="s">
        <v>55</v>
      </c>
      <c r="J27" s="40" t="s">
        <v>55</v>
      </c>
      <c r="K27" s="40" t="s">
        <v>55</v>
      </c>
      <c r="L27" s="40" t="s">
        <v>55</v>
      </c>
      <c r="M27" s="40" t="s">
        <v>55</v>
      </c>
      <c r="N27" s="40" t="s">
        <v>55</v>
      </c>
      <c r="O27" s="40" t="s">
        <v>55</v>
      </c>
      <c r="P27" s="40" t="s">
        <v>55</v>
      </c>
      <c r="Q27" s="40" t="s">
        <v>55</v>
      </c>
      <c r="R27" s="40" t="s">
        <v>55</v>
      </c>
      <c r="S27" s="40" t="s">
        <v>55</v>
      </c>
      <c r="T27" s="40" t="s">
        <v>55</v>
      </c>
      <c r="U27" s="40" t="s">
        <v>55</v>
      </c>
      <c r="V27" s="40" t="s">
        <v>55</v>
      </c>
      <c r="W27" s="40" t="s">
        <v>55</v>
      </c>
      <c r="X27" s="40" t="s">
        <v>55</v>
      </c>
      <c r="Y27" s="40" t="s">
        <v>55</v>
      </c>
      <c r="Z27" s="40" t="s">
        <v>55</v>
      </c>
      <c r="AA27" s="40" t="s">
        <v>55</v>
      </c>
    </row>
    <row r="28" spans="1:27" s="18" customFormat="1" ht="35.25" hidden="1" customHeight="1">
      <c r="A28" s="94" t="s">
        <v>60</v>
      </c>
      <c r="B28" s="94"/>
      <c r="C28" s="94"/>
      <c r="D28" s="94"/>
      <c r="E28" s="94"/>
      <c r="F28" s="94"/>
      <c r="G28" s="94"/>
      <c r="H28" s="34" t="s">
        <v>40</v>
      </c>
      <c r="I28" s="38" t="s">
        <v>55</v>
      </c>
      <c r="J28" s="40" t="s">
        <v>55</v>
      </c>
      <c r="K28" s="40" t="s">
        <v>55</v>
      </c>
      <c r="L28" s="40" t="s">
        <v>55</v>
      </c>
      <c r="M28" s="40" t="s">
        <v>55</v>
      </c>
      <c r="N28" s="40" t="s">
        <v>55</v>
      </c>
      <c r="O28" s="40" t="s">
        <v>55</v>
      </c>
      <c r="P28" s="40" t="s">
        <v>55</v>
      </c>
      <c r="Q28" s="40" t="s">
        <v>55</v>
      </c>
      <c r="R28" s="40" t="s">
        <v>55</v>
      </c>
      <c r="S28" s="40" t="s">
        <v>55</v>
      </c>
      <c r="T28" s="40" t="s">
        <v>55</v>
      </c>
      <c r="U28" s="40" t="s">
        <v>55</v>
      </c>
      <c r="V28" s="40" t="s">
        <v>55</v>
      </c>
      <c r="W28" s="40" t="s">
        <v>55</v>
      </c>
      <c r="X28" s="40" t="s">
        <v>55</v>
      </c>
      <c r="Y28" s="40" t="s">
        <v>55</v>
      </c>
      <c r="Z28" s="40" t="s">
        <v>55</v>
      </c>
      <c r="AA28" s="40" t="s">
        <v>55</v>
      </c>
    </row>
    <row r="29" spans="1:27" s="18" customFormat="1" ht="35.25" hidden="1" customHeight="1">
      <c r="A29" s="94" t="s">
        <v>61</v>
      </c>
      <c r="B29" s="94"/>
      <c r="C29" s="94"/>
      <c r="D29" s="94"/>
      <c r="E29" s="94"/>
      <c r="F29" s="94"/>
      <c r="G29" s="94"/>
      <c r="H29" s="34" t="s">
        <v>62</v>
      </c>
      <c r="I29" s="38" t="s">
        <v>55</v>
      </c>
      <c r="J29" s="40" t="s">
        <v>55</v>
      </c>
      <c r="K29" s="40" t="s">
        <v>55</v>
      </c>
      <c r="L29" s="40" t="s">
        <v>55</v>
      </c>
      <c r="M29" s="40" t="s">
        <v>55</v>
      </c>
      <c r="N29" s="40" t="s">
        <v>55</v>
      </c>
      <c r="O29" s="40" t="s">
        <v>55</v>
      </c>
      <c r="P29" s="40" t="s">
        <v>55</v>
      </c>
      <c r="Q29" s="40" t="s">
        <v>55</v>
      </c>
      <c r="R29" s="40" t="s">
        <v>55</v>
      </c>
      <c r="S29" s="40" t="s">
        <v>55</v>
      </c>
      <c r="T29" s="40" t="s">
        <v>55</v>
      </c>
      <c r="U29" s="40" t="s">
        <v>55</v>
      </c>
      <c r="V29" s="40" t="s">
        <v>55</v>
      </c>
      <c r="W29" s="40" t="s">
        <v>55</v>
      </c>
      <c r="X29" s="40" t="s">
        <v>55</v>
      </c>
      <c r="Y29" s="40" t="s">
        <v>55</v>
      </c>
      <c r="Z29" s="40" t="s">
        <v>55</v>
      </c>
      <c r="AA29" s="40" t="s">
        <v>55</v>
      </c>
    </row>
    <row r="30" spans="1:27" s="18" customFormat="1"/>
    <row r="31" spans="1:27" s="12" customFormat="1"/>
    <row r="32" spans="1:27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15:G15"/>
    <mergeCell ref="A16:G16"/>
    <mergeCell ref="A17:G17"/>
    <mergeCell ref="A18:G18"/>
    <mergeCell ref="A19:G1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42</v>
      </c>
    </row>
    <row r="3" spans="2:2">
      <c r="B3" t="s">
        <v>1</v>
      </c>
    </row>
    <row r="4" spans="2:2">
      <c r="B4" t="s">
        <v>43</v>
      </c>
    </row>
    <row r="5" spans="2:2">
      <c r="B5" t="s">
        <v>44</v>
      </c>
    </row>
    <row r="6" spans="2:2">
      <c r="B6" t="s">
        <v>45</v>
      </c>
    </row>
    <row r="7" spans="2:2">
      <c r="B7" t="s">
        <v>46</v>
      </c>
    </row>
    <row r="8" spans="2:2">
      <c r="B8" t="s">
        <v>47</v>
      </c>
    </row>
    <row r="9" spans="2:2">
      <c r="B9" t="s">
        <v>48</v>
      </c>
    </row>
    <row r="10" spans="2:2">
      <c r="B10" t="s">
        <v>49</v>
      </c>
    </row>
    <row r="11" spans="2:2">
      <c r="B11" t="s">
        <v>50</v>
      </c>
    </row>
    <row r="12" spans="2:2">
      <c r="B12" t="s">
        <v>51</v>
      </c>
    </row>
    <row r="13" spans="2:2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2020-12-14T13:13:51Z</dcterms:modified>
  <cp:category/>
</cp:coreProperties>
</file>