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CD191" i="1" l="1"/>
  <c r="CD190" i="1"/>
  <c r="CD188" i="1"/>
  <c r="CD182" i="1"/>
  <c r="CD181" i="1"/>
  <c r="CD180" i="1"/>
  <c r="CD178" i="1"/>
  <c r="CD28" i="1" s="1"/>
  <c r="CD175" i="1"/>
  <c r="CD172" i="1"/>
  <c r="CD171" i="1"/>
  <c r="CD169" i="1"/>
  <c r="CD165" i="1"/>
  <c r="CD164" i="1" s="1"/>
  <c r="CD163" i="1" s="1"/>
  <c r="CD27" i="1" s="1"/>
  <c r="CD161" i="1"/>
  <c r="CD159" i="1"/>
  <c r="CD158" i="1" s="1"/>
  <c r="CD26" i="1" s="1"/>
  <c r="CD156" i="1"/>
  <c r="CD155" i="1"/>
  <c r="CD151" i="1" s="1"/>
  <c r="CD153" i="1"/>
  <c r="CD152" i="1"/>
  <c r="CD149" i="1"/>
  <c r="CD147" i="1"/>
  <c r="CD143" i="1"/>
  <c r="CD141" i="1"/>
  <c r="CD140" i="1"/>
  <c r="CD138" i="1"/>
  <c r="CD136" i="1"/>
  <c r="CD134" i="1"/>
  <c r="CD132" i="1"/>
  <c r="CD130" i="1"/>
  <c r="CD129" i="1" s="1"/>
  <c r="CD127" i="1"/>
  <c r="CD126" i="1"/>
  <c r="CD125" i="1"/>
  <c r="CD124" i="1"/>
  <c r="CD123" i="1"/>
  <c r="CD122" i="1"/>
  <c r="CD121" i="1"/>
  <c r="CD120" i="1"/>
  <c r="CD119" i="1"/>
  <c r="CD118" i="1"/>
  <c r="CD117" i="1"/>
  <c r="CD116" i="1"/>
  <c r="CD115" i="1"/>
  <c r="CD114" i="1"/>
  <c r="CD113" i="1"/>
  <c r="CD112" i="1"/>
  <c r="CD110" i="1"/>
  <c r="CD109" i="1"/>
  <c r="CD108" i="1"/>
  <c r="CD104" i="1" s="1"/>
  <c r="CD107" i="1"/>
  <c r="CD106" i="1"/>
  <c r="CD105" i="1"/>
  <c r="CD103" i="1"/>
  <c r="CD102" i="1"/>
  <c r="CD101" i="1"/>
  <c r="CD100" i="1"/>
  <c r="CD97" i="1" s="1"/>
  <c r="CD96" i="1" s="1"/>
  <c r="CD95" i="1" s="1"/>
  <c r="CD99" i="1"/>
  <c r="CD87" i="1"/>
  <c r="CD71" i="1"/>
  <c r="CD70" i="1"/>
  <c r="CD65" i="1" s="1"/>
  <c r="CD67" i="1"/>
  <c r="CD22" i="1" s="1"/>
  <c r="CD62" i="1"/>
  <c r="CD60" i="1"/>
  <c r="CD59" i="1" s="1"/>
  <c r="CD57" i="1"/>
  <c r="CD55" i="1"/>
  <c r="CD53" i="1"/>
  <c r="CD52" i="1" s="1"/>
  <c r="CD50" i="1"/>
  <c r="CD48" i="1"/>
  <c r="CD46" i="1"/>
  <c r="CD45" i="1" s="1"/>
  <c r="CD42" i="1"/>
  <c r="CD40" i="1"/>
  <c r="CD39" i="1" s="1"/>
  <c r="CD37" i="1"/>
  <c r="CD35" i="1"/>
  <c r="CD33" i="1"/>
  <c r="CD32" i="1" s="1"/>
  <c r="CD29" i="1"/>
  <c r="CD23" i="1"/>
  <c r="CD44" i="1" l="1"/>
  <c r="CD31" i="1" s="1"/>
  <c r="CD24" i="1" s="1"/>
  <c r="CD21" i="1" s="1"/>
  <c r="CD30" i="1" s="1"/>
  <c r="CD64" i="1"/>
  <c r="BX21" i="1"/>
  <c r="BZ21" i="1"/>
  <c r="CB21" i="1"/>
  <c r="BX22" i="1"/>
  <c r="BZ22" i="1"/>
  <c r="CB22" i="1"/>
  <c r="BW23" i="1"/>
  <c r="BX23" i="1"/>
  <c r="BZ23" i="1"/>
  <c r="CB23" i="1"/>
  <c r="BW24" i="1"/>
  <c r="BX24" i="1"/>
  <c r="BY24" i="1"/>
  <c r="BZ24" i="1"/>
  <c r="CA24" i="1"/>
  <c r="CB24" i="1"/>
  <c r="CC24" i="1"/>
  <c r="BW25" i="1"/>
  <c r="BX25" i="1"/>
  <c r="BZ25" i="1"/>
  <c r="CB25" i="1"/>
  <c r="BW26" i="1"/>
  <c r="BX26" i="1"/>
  <c r="BY26" i="1"/>
  <c r="BZ26" i="1"/>
  <c r="CA26" i="1"/>
  <c r="CB26" i="1"/>
  <c r="CC26" i="1"/>
  <c r="BX27" i="1"/>
  <c r="BZ27" i="1"/>
  <c r="CB27" i="1"/>
  <c r="CC27" i="1"/>
  <c r="BW28" i="1"/>
  <c r="BX28" i="1"/>
  <c r="BY28" i="1"/>
  <c r="BZ28" i="1"/>
  <c r="CA28" i="1"/>
  <c r="CB28" i="1"/>
  <c r="CC28" i="1"/>
  <c r="BW29" i="1"/>
  <c r="BX29" i="1"/>
  <c r="BY29" i="1"/>
  <c r="BZ29" i="1"/>
  <c r="CA29" i="1"/>
  <c r="CB29" i="1"/>
  <c r="BX30" i="1"/>
  <c r="BZ30" i="1"/>
  <c r="CB30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W64" i="1"/>
  <c r="BX64" i="1"/>
  <c r="BZ64" i="1"/>
  <c r="CB64" i="1"/>
  <c r="BW65" i="1"/>
  <c r="BX65" i="1"/>
  <c r="BY65" i="1"/>
  <c r="BZ65" i="1"/>
  <c r="CA65" i="1"/>
  <c r="CB65" i="1"/>
  <c r="CC65" i="1"/>
  <c r="BW66" i="1"/>
  <c r="BX66" i="1"/>
  <c r="BY66" i="1"/>
  <c r="BZ66" i="1"/>
  <c r="CA66" i="1"/>
  <c r="CB66" i="1"/>
  <c r="CC66" i="1"/>
  <c r="BW67" i="1"/>
  <c r="BX67" i="1"/>
  <c r="BY67" i="1"/>
  <c r="BZ67" i="1"/>
  <c r="CA67" i="1"/>
  <c r="CB67" i="1"/>
  <c r="CC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CC69" i="1"/>
  <c r="BW70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W87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W90" i="1"/>
  <c r="BX90" i="1"/>
  <c r="BY90" i="1"/>
  <c r="BZ90" i="1"/>
  <c r="CA90" i="1"/>
  <c r="CB90" i="1"/>
  <c r="CC90" i="1"/>
  <c r="BW91" i="1"/>
  <c r="BX91" i="1"/>
  <c r="BY91" i="1"/>
  <c r="BZ91" i="1"/>
  <c r="CA91" i="1"/>
  <c r="CB91" i="1"/>
  <c r="CC91" i="1"/>
  <c r="BW92" i="1"/>
  <c r="BX92" i="1"/>
  <c r="BY92" i="1"/>
  <c r="BZ92" i="1"/>
  <c r="CA92" i="1"/>
  <c r="CB92" i="1"/>
  <c r="CC92" i="1"/>
  <c r="BW93" i="1"/>
  <c r="BX93" i="1"/>
  <c r="BY93" i="1"/>
  <c r="BZ93" i="1"/>
  <c r="CA93" i="1"/>
  <c r="CB93" i="1"/>
  <c r="CC93" i="1"/>
  <c r="BW94" i="1"/>
  <c r="BX94" i="1"/>
  <c r="BY94" i="1"/>
  <c r="BZ94" i="1"/>
  <c r="CA94" i="1"/>
  <c r="CB94" i="1"/>
  <c r="CC94" i="1"/>
  <c r="BW95" i="1"/>
  <c r="BX95" i="1"/>
  <c r="BZ95" i="1"/>
  <c r="CB95" i="1"/>
  <c r="BW96" i="1"/>
  <c r="BX96" i="1"/>
  <c r="BZ96" i="1"/>
  <c r="CB96" i="1"/>
  <c r="BW97" i="1"/>
  <c r="BX97" i="1"/>
  <c r="BY97" i="1"/>
  <c r="BZ97" i="1"/>
  <c r="CA97" i="1"/>
  <c r="CB97" i="1"/>
  <c r="CC97" i="1"/>
  <c r="BW98" i="1"/>
  <c r="BX98" i="1"/>
  <c r="BY98" i="1"/>
  <c r="BZ98" i="1"/>
  <c r="CA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Z104" i="1"/>
  <c r="CB104" i="1"/>
  <c r="BW105" i="1"/>
  <c r="BX105" i="1"/>
  <c r="BY105" i="1"/>
  <c r="BZ105" i="1"/>
  <c r="CA105" i="1"/>
  <c r="CB105" i="1"/>
  <c r="CC105" i="1"/>
  <c r="BW106" i="1"/>
  <c r="BX106" i="1"/>
  <c r="BZ106" i="1"/>
  <c r="CA106" i="1"/>
  <c r="CB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A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29" i="1"/>
  <c r="BX129" i="1"/>
  <c r="BY129" i="1"/>
  <c r="BZ129" i="1"/>
  <c r="CA129" i="1"/>
  <c r="CB129" i="1"/>
  <c r="CC129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W140" i="1"/>
  <c r="BX140" i="1"/>
  <c r="BY140" i="1"/>
  <c r="BZ140" i="1"/>
  <c r="CA140" i="1"/>
  <c r="CB140" i="1"/>
  <c r="CC140" i="1"/>
  <c r="BW141" i="1"/>
  <c r="BX141" i="1"/>
  <c r="BY141" i="1"/>
  <c r="BZ141" i="1"/>
  <c r="CA141" i="1"/>
  <c r="CB141" i="1"/>
  <c r="CC141" i="1"/>
  <c r="BW142" i="1"/>
  <c r="BX142" i="1"/>
  <c r="BY142" i="1"/>
  <c r="BZ142" i="1"/>
  <c r="CA142" i="1"/>
  <c r="CB142" i="1"/>
  <c r="CC142" i="1"/>
  <c r="BW143" i="1"/>
  <c r="BX143" i="1"/>
  <c r="BY143" i="1"/>
  <c r="BZ143" i="1"/>
  <c r="CA143" i="1"/>
  <c r="CB143" i="1"/>
  <c r="CC143" i="1"/>
  <c r="BW144" i="1"/>
  <c r="BX144" i="1"/>
  <c r="BY144" i="1"/>
  <c r="BZ144" i="1"/>
  <c r="CA144" i="1"/>
  <c r="CB144" i="1"/>
  <c r="CC144" i="1"/>
  <c r="BW145" i="1"/>
  <c r="BX145" i="1"/>
  <c r="BY145" i="1"/>
  <c r="BZ145" i="1"/>
  <c r="CA145" i="1"/>
  <c r="CB145" i="1"/>
  <c r="CC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CC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CC155" i="1"/>
  <c r="BW156" i="1"/>
  <c r="BX156" i="1"/>
  <c r="BY156" i="1"/>
  <c r="BZ156" i="1"/>
  <c r="CA156" i="1"/>
  <c r="CB156" i="1"/>
  <c r="CC156" i="1"/>
  <c r="BW157" i="1"/>
  <c r="BX157" i="1"/>
  <c r="BY157" i="1"/>
  <c r="BZ157" i="1"/>
  <c r="CA157" i="1"/>
  <c r="CB157" i="1"/>
  <c r="CC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BX163" i="1"/>
  <c r="BZ163" i="1"/>
  <c r="CB163" i="1"/>
  <c r="CC163" i="1"/>
  <c r="BW164" i="1"/>
  <c r="BX164" i="1"/>
  <c r="BY164" i="1"/>
  <c r="BZ164" i="1"/>
  <c r="CA164" i="1"/>
  <c r="CB164" i="1"/>
  <c r="CC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CC169" i="1"/>
  <c r="BW170" i="1"/>
  <c r="BX170" i="1"/>
  <c r="BY170" i="1"/>
  <c r="BZ170" i="1"/>
  <c r="CA170" i="1"/>
  <c r="CB170" i="1"/>
  <c r="CC170" i="1"/>
  <c r="BX171" i="1"/>
  <c r="BZ171" i="1"/>
  <c r="CB171" i="1"/>
  <c r="CC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W180" i="1"/>
  <c r="BX180" i="1"/>
  <c r="BY180" i="1"/>
  <c r="BZ180" i="1"/>
  <c r="CA180" i="1"/>
  <c r="CB180" i="1"/>
  <c r="BW181" i="1"/>
  <c r="BX181" i="1"/>
  <c r="BY181" i="1"/>
  <c r="BZ181" i="1"/>
  <c r="CA181" i="1"/>
  <c r="CB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CC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CC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R188" i="1"/>
  <c r="BR181" i="1" s="1"/>
  <c r="BQ188" i="1"/>
  <c r="BP188" i="1"/>
  <c r="BO188" i="1"/>
  <c r="BO181" i="1" s="1"/>
  <c r="BO180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E188" i="1"/>
  <c r="BD188" i="1"/>
  <c r="BC188" i="1"/>
  <c r="BC181" i="1" s="1"/>
  <c r="BC180" i="1" s="1"/>
  <c r="BB188" i="1"/>
  <c r="BB181" i="1" s="1"/>
  <c r="BA188" i="1"/>
  <c r="AZ188" i="1"/>
  <c r="AY188" i="1"/>
  <c r="AX188" i="1"/>
  <c r="AX181" i="1" s="1"/>
  <c r="AX180" i="1" s="1"/>
  <c r="AW188" i="1"/>
  <c r="AV188" i="1"/>
  <c r="AU188" i="1"/>
  <c r="AU181" i="1" s="1"/>
  <c r="AU180" i="1" s="1"/>
  <c r="AT188" i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Y181" i="1"/>
  <c r="AY180" i="1" s="1"/>
  <c r="AY29" i="1" s="1"/>
  <c r="AV181" i="1"/>
  <c r="AV180" i="1" s="1"/>
  <c r="AQ181" i="1"/>
  <c r="AN181" i="1"/>
  <c r="BR180" i="1"/>
  <c r="BB180" i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J163" i="1" s="1"/>
  <c r="BI175" i="1"/>
  <c r="BI171" i="1" s="1"/>
  <c r="BH175" i="1"/>
  <c r="BG175" i="1"/>
  <c r="BF175" i="1"/>
  <c r="BF171" i="1" s="1"/>
  <c r="BF163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V163" i="1" s="1"/>
  <c r="BV27" i="1" s="1"/>
  <c r="BS171" i="1"/>
  <c r="BO171" i="1"/>
  <c r="BN171" i="1"/>
  <c r="BN163" i="1" s="1"/>
  <c r="BN27" i="1" s="1"/>
  <c r="BK171" i="1"/>
  <c r="BK163" i="1" s="1"/>
  <c r="BK27" i="1" s="1"/>
  <c r="BG171" i="1"/>
  <c r="BG163" i="1" s="1"/>
  <c r="BC171" i="1"/>
  <c r="AY171" i="1"/>
  <c r="AX171" i="1"/>
  <c r="AX163" i="1" s="1"/>
  <c r="AU171" i="1"/>
  <c r="AQ171" i="1"/>
  <c r="AT170" i="1"/>
  <c r="AT169" i="1" s="1"/>
  <c r="AS170" i="1"/>
  <c r="AR170" i="1"/>
  <c r="AQ170" i="1"/>
  <c r="AP170" i="1"/>
  <c r="AP169" i="1" s="1"/>
  <c r="AO170" i="1"/>
  <c r="AN170" i="1"/>
  <c r="BV169" i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AN166" i="1"/>
  <c r="BV165" i="1"/>
  <c r="BU165" i="1"/>
  <c r="BU164" i="1" s="1"/>
  <c r="BU163" i="1" s="1"/>
  <c r="BT165" i="1"/>
  <c r="BT164" i="1" s="1"/>
  <c r="BS165" i="1"/>
  <c r="BR165" i="1"/>
  <c r="BQ165" i="1"/>
  <c r="BQ164" i="1" s="1"/>
  <c r="BQ163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K165" i="1"/>
  <c r="BJ165" i="1"/>
  <c r="BI165" i="1"/>
  <c r="BI164" i="1" s="1"/>
  <c r="BI163" i="1" s="1"/>
  <c r="BH165" i="1"/>
  <c r="BH164" i="1" s="1"/>
  <c r="BH163" i="1" s="1"/>
  <c r="BH27" i="1" s="1"/>
  <c r="BG165" i="1"/>
  <c r="BF165" i="1"/>
  <c r="BE165" i="1"/>
  <c r="BE164" i="1" s="1"/>
  <c r="BE163" i="1" s="1"/>
  <c r="BD165" i="1"/>
  <c r="BC165" i="1"/>
  <c r="BB165" i="1"/>
  <c r="BA165" i="1"/>
  <c r="BA164" i="1" s="1"/>
  <c r="BA163" i="1" s="1"/>
  <c r="AZ165" i="1"/>
  <c r="AZ164" i="1" s="1"/>
  <c r="AZ163" i="1" s="1"/>
  <c r="AY165" i="1"/>
  <c r="AX165" i="1"/>
  <c r="AW165" i="1"/>
  <c r="AW164" i="1" s="1"/>
  <c r="AW163" i="1" s="1"/>
  <c r="AV165" i="1"/>
  <c r="AV164" i="1" s="1"/>
  <c r="AV163" i="1" s="1"/>
  <c r="AU165" i="1"/>
  <c r="BV164" i="1"/>
  <c r="BS164" i="1"/>
  <c r="BR164" i="1"/>
  <c r="BN164" i="1"/>
  <c r="BK164" i="1"/>
  <c r="BJ164" i="1"/>
  <c r="BG164" i="1"/>
  <c r="BF164" i="1"/>
  <c r="BD164" i="1"/>
  <c r="BD163" i="1" s="1"/>
  <c r="BC164" i="1"/>
  <c r="BB164" i="1"/>
  <c r="AY164" i="1"/>
  <c r="AX164" i="1"/>
  <c r="AU164" i="1"/>
  <c r="BS163" i="1"/>
  <c r="BR163" i="1"/>
  <c r="BR27" i="1" s="1"/>
  <c r="BC163" i="1"/>
  <c r="BB163" i="1"/>
  <c r="AU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M23" i="1" s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T143" i="1" s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T140" i="1" s="1"/>
  <c r="AT129" i="1" s="1"/>
  <c r="AS142" i="1"/>
  <c r="AR142" i="1"/>
  <c r="AQ142" i="1"/>
  <c r="AQ141" i="1" s="1"/>
  <c r="AP142" i="1"/>
  <c r="AO142" i="1"/>
  <c r="AN142" i="1"/>
  <c r="BV141" i="1"/>
  <c r="BV140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R129" i="1" s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B129" i="1" s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M129" i="1" s="1"/>
  <c r="BL132" i="1"/>
  <c r="BK132" i="1"/>
  <c r="BJ132" i="1"/>
  <c r="BI132" i="1"/>
  <c r="BH132" i="1"/>
  <c r="BG132" i="1"/>
  <c r="BF132" i="1"/>
  <c r="BE132" i="1"/>
  <c r="BE129" i="1" s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J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V95" i="1" s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S97" i="1"/>
  <c r="BR97" i="1"/>
  <c r="BR96" i="1" s="1"/>
  <c r="BR95" i="1" s="1"/>
  <c r="BQ97" i="1"/>
  <c r="BQ96" i="1" s="1"/>
  <c r="BQ95" i="1" s="1"/>
  <c r="BQ64" i="1" s="1"/>
  <c r="BQ2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E64" i="1" s="1"/>
  <c r="BE25" i="1" s="1"/>
  <c r="BD97" i="1"/>
  <c r="BC97" i="1"/>
  <c r="BB97" i="1"/>
  <c r="BB96" i="1" s="1"/>
  <c r="BB95" i="1" s="1"/>
  <c r="BA97" i="1"/>
  <c r="BA96" i="1" s="1"/>
  <c r="BA95" i="1" s="1"/>
  <c r="BA64" i="1" s="1"/>
  <c r="BA2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T96" i="1"/>
  <c r="BT95" i="1" s="1"/>
  <c r="BS96" i="1"/>
  <c r="BP96" i="1"/>
  <c r="BP95" i="1" s="1"/>
  <c r="BG96" i="1"/>
  <c r="BD96" i="1"/>
  <c r="BC96" i="1"/>
  <c r="AZ96" i="1"/>
  <c r="AZ95" i="1" s="1"/>
  <c r="AY96" i="1"/>
  <c r="AU96" i="1"/>
  <c r="BS95" i="1"/>
  <c r="BL95" i="1"/>
  <c r="BG95" i="1"/>
  <c r="BD95" i="1"/>
  <c r="BC95" i="1"/>
  <c r="AY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R64" i="1" s="1"/>
  <c r="BR2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J64" i="1" s="1"/>
  <c r="BJ2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B64" i="1" s="1"/>
  <c r="BB25" i="1" s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J21" i="1" s="1"/>
  <c r="BJ30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S29" i="1"/>
  <c r="BR29" i="1"/>
  <c r="BO29" i="1"/>
  <c r="BK29" i="1"/>
  <c r="BJ29" i="1"/>
  <c r="BH29" i="1"/>
  <c r="BF29" i="1"/>
  <c r="BD29" i="1"/>
  <c r="BC29" i="1"/>
  <c r="BB29" i="1"/>
  <c r="AZ29" i="1"/>
  <c r="AX29" i="1"/>
  <c r="AV29" i="1"/>
  <c r="AU29" i="1"/>
  <c r="AS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U27" i="1"/>
  <c r="BS27" i="1"/>
  <c r="BQ27" i="1"/>
  <c r="BP27" i="1"/>
  <c r="BL27" i="1"/>
  <c r="BJ27" i="1"/>
  <c r="BI27" i="1"/>
  <c r="BG27" i="1"/>
  <c r="BF27" i="1"/>
  <c r="BE27" i="1"/>
  <c r="BD27" i="1"/>
  <c r="BC27" i="1"/>
  <c r="BB27" i="1"/>
  <c r="BA27" i="1"/>
  <c r="AZ27" i="1"/>
  <c r="AX27" i="1"/>
  <c r="AW27" i="1"/>
  <c r="AV27" i="1"/>
  <c r="AU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V22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K188" i="1"/>
  <c r="L181" i="1"/>
  <c r="M181" i="1"/>
  <c r="M180" i="1" s="1"/>
  <c r="M29" i="1" s="1"/>
  <c r="N181" i="1"/>
  <c r="O181" i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E169" i="1"/>
  <c r="F169" i="1"/>
  <c r="G169" i="1"/>
  <c r="G164" i="1" s="1"/>
  <c r="H169" i="1"/>
  <c r="H164" i="1" s="1"/>
  <c r="I169" i="1"/>
  <c r="J169" i="1"/>
  <c r="K169" i="1"/>
  <c r="K164" i="1" s="1"/>
  <c r="AF163" i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K156" i="1"/>
  <c r="K155" i="1" s="1"/>
  <c r="K151" i="1" s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K143" i="1"/>
  <c r="G140" i="1"/>
  <c r="K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E87" i="1"/>
  <c r="F87" i="1"/>
  <c r="G87" i="1"/>
  <c r="H87" i="1"/>
  <c r="H70" i="1" s="1"/>
  <c r="I87" i="1"/>
  <c r="J87" i="1"/>
  <c r="K87" i="1"/>
  <c r="J70" i="1"/>
  <c r="E71" i="1"/>
  <c r="E70" i="1" s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K67" i="1"/>
  <c r="K66" i="1" s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23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M140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E163" i="1" s="1"/>
  <c r="AE27" i="1" s="1"/>
  <c r="AD165" i="1"/>
  <c r="AC165" i="1"/>
  <c r="AB165" i="1"/>
  <c r="AA165" i="1"/>
  <c r="AA163" i="1" s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E156" i="1"/>
  <c r="AD156" i="1"/>
  <c r="AD155" i="1" s="1"/>
  <c r="AC156" i="1"/>
  <c r="AC155" i="1" s="1"/>
  <c r="AB156" i="1"/>
  <c r="AA156" i="1"/>
  <c r="Z156" i="1"/>
  <c r="Z155" i="1" s="1"/>
  <c r="AF155" i="1"/>
  <c r="AF151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C97" i="1"/>
  <c r="AB97" i="1"/>
  <c r="AB96" i="1" s="1"/>
  <c r="AB95" i="1" s="1"/>
  <c r="AA97" i="1"/>
  <c r="AA96" i="1" s="1"/>
  <c r="AA95" i="1" s="1"/>
  <c r="Z97" i="1"/>
  <c r="AD96" i="1"/>
  <c r="AD95" i="1" s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F66" i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A27" i="1"/>
  <c r="AC26" i="1"/>
  <c r="Z26" i="1"/>
  <c r="AE23" i="1"/>
  <c r="AA23" i="1"/>
  <c r="AD22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O180" i="1"/>
  <c r="X180" i="1"/>
  <c r="X29" i="1" s="1"/>
  <c r="L180" i="1"/>
  <c r="L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X163" i="1" s="1"/>
  <c r="X27" i="1" s="1"/>
  <c r="W165" i="1"/>
  <c r="V165" i="1"/>
  <c r="U165" i="1"/>
  <c r="T165" i="1"/>
  <c r="T163" i="1" s="1"/>
  <c r="T27" i="1" s="1"/>
  <c r="S165" i="1"/>
  <c r="R165" i="1"/>
  <c r="Q165" i="1"/>
  <c r="P165" i="1"/>
  <c r="P163" i="1" s="1"/>
  <c r="P27" i="1" s="1"/>
  <c r="O165" i="1"/>
  <c r="N165" i="1"/>
  <c r="N163" i="1" s="1"/>
  <c r="N27" i="1" s="1"/>
  <c r="M165" i="1"/>
  <c r="L165" i="1"/>
  <c r="L163" i="1" s="1"/>
  <c r="L27" i="1" s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W129" i="1" s="1"/>
  <c r="V132" i="1"/>
  <c r="U132" i="1"/>
  <c r="T132" i="1"/>
  <c r="S132" i="1"/>
  <c r="S129" i="1" s="1"/>
  <c r="R132" i="1"/>
  <c r="Q132" i="1"/>
  <c r="P132" i="1"/>
  <c r="O132" i="1"/>
  <c r="O129" i="1" s="1"/>
  <c r="N132" i="1"/>
  <c r="M132" i="1"/>
  <c r="L132" i="1"/>
  <c r="X130" i="1"/>
  <c r="W130" i="1"/>
  <c r="V130" i="1"/>
  <c r="V129" i="1" s="1"/>
  <c r="U130" i="1"/>
  <c r="T130" i="1"/>
  <c r="T129" i="1" s="1"/>
  <c r="S130" i="1"/>
  <c r="R130" i="1"/>
  <c r="R129" i="1" s="1"/>
  <c r="Q130" i="1"/>
  <c r="P130" i="1"/>
  <c r="P129" i="1" s="1"/>
  <c r="O130" i="1"/>
  <c r="N130" i="1"/>
  <c r="N129" i="1" s="1"/>
  <c r="M130" i="1"/>
  <c r="L130" i="1"/>
  <c r="L129" i="1" s="1"/>
  <c r="U129" i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W97" i="1"/>
  <c r="V97" i="1"/>
  <c r="V96" i="1" s="1"/>
  <c r="U97" i="1"/>
  <c r="T97" i="1"/>
  <c r="T96" i="1" s="1"/>
  <c r="S97" i="1"/>
  <c r="R97" i="1"/>
  <c r="R96" i="1" s="1"/>
  <c r="Q97" i="1"/>
  <c r="P97" i="1"/>
  <c r="P96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X95" i="1"/>
  <c r="V95" i="1"/>
  <c r="T95" i="1"/>
  <c r="P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R64" i="1" s="1"/>
  <c r="R2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V64" i="1" s="1"/>
  <c r="V2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N64" i="1" s="1"/>
  <c r="N2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N21" i="1" s="1"/>
  <c r="N30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O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81" i="1" s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K182" i="1" l="1"/>
  <c r="CC182" i="1" s="1"/>
  <c r="K181" i="1"/>
  <c r="CC181" i="1" s="1"/>
  <c r="AK171" i="1"/>
  <c r="CA176" i="1"/>
  <c r="I172" i="1"/>
  <c r="CA172" i="1" s="1"/>
  <c r="G172" i="1"/>
  <c r="AB163" i="1"/>
  <c r="AB27" i="1" s="1"/>
  <c r="AB22" i="1"/>
  <c r="I104" i="1"/>
  <c r="I23" i="1" s="1"/>
  <c r="CA23" i="1" s="1"/>
  <c r="G104" i="1"/>
  <c r="K104" i="1"/>
  <c r="AF96" i="1"/>
  <c r="AF95" i="1" s="1"/>
  <c r="AT182" i="1"/>
  <c r="AR171" i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BU21" i="1"/>
  <c r="BU30" i="1" s="1"/>
  <c r="AT31" i="1"/>
  <c r="AT24" i="1" s="1"/>
  <c r="BF21" i="1"/>
  <c r="BF30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O64" i="1"/>
  <c r="AO25" i="1" s="1"/>
  <c r="AQ70" i="1"/>
  <c r="AN70" i="1"/>
  <c r="BB31" i="1"/>
  <c r="BB24" i="1" s="1"/>
  <c r="BB21" i="1" s="1"/>
  <c r="BB30" i="1" s="1"/>
  <c r="BR31" i="1"/>
  <c r="BR24" i="1" s="1"/>
  <c r="BR21" i="1" s="1"/>
  <c r="BR30" i="1" s="1"/>
  <c r="AR45" i="1"/>
  <c r="AR44" i="1" s="1"/>
  <c r="AR31" i="1" s="1"/>
  <c r="AR24" i="1" s="1"/>
  <c r="BS64" i="1"/>
  <c r="BS25" i="1" s="1"/>
  <c r="BS21" i="1" s="1"/>
  <c r="BS30" i="1" s="1"/>
  <c r="AP152" i="1"/>
  <c r="AP151" i="1" s="1"/>
  <c r="AP153" i="1"/>
  <c r="AQ190" i="1"/>
  <c r="AQ180" i="1" s="1"/>
  <c r="AQ29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N95" i="1" s="1"/>
  <c r="AR97" i="1"/>
  <c r="AO97" i="1"/>
  <c r="AO96" i="1" s="1"/>
  <c r="AO95" i="1" s="1"/>
  <c r="AW129" i="1"/>
  <c r="AW64" i="1" s="1"/>
  <c r="AW25" i="1" s="1"/>
  <c r="AW21" i="1" s="1"/>
  <c r="AW30" i="1" s="1"/>
  <c r="AT153" i="1"/>
  <c r="AQ152" i="1"/>
  <c r="AQ151" i="1" s="1"/>
  <c r="AQ153" i="1"/>
  <c r="AN191" i="1"/>
  <c r="AN190" i="1"/>
  <c r="AN180" i="1" s="1"/>
  <c r="AN29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AX21" i="1" s="1"/>
  <c r="AX30" i="1" s="1"/>
  <c r="BF129" i="1"/>
  <c r="BF64" i="1" s="1"/>
  <c r="BF25" i="1" s="1"/>
  <c r="BN129" i="1"/>
  <c r="BN64" i="1" s="1"/>
  <c r="BN25" i="1" s="1"/>
  <c r="BN21" i="1" s="1"/>
  <c r="BN30" i="1" s="1"/>
  <c r="BV129" i="1"/>
  <c r="BV64" i="1" s="1"/>
  <c r="BV25" i="1" s="1"/>
  <c r="BV21" i="1" s="1"/>
  <c r="BV30" i="1" s="1"/>
  <c r="AP165" i="1"/>
  <c r="AT165" i="1"/>
  <c r="AQ165" i="1"/>
  <c r="AQ164" i="1" s="1"/>
  <c r="AQ163" i="1" s="1"/>
  <c r="AQ27" i="1" s="1"/>
  <c r="AN164" i="1"/>
  <c r="AN163" i="1" s="1"/>
  <c r="AN27" i="1" s="1"/>
  <c r="AR163" i="1"/>
  <c r="AR27" i="1" s="1"/>
  <c r="BT180" i="1"/>
  <c r="BT29" i="1" s="1"/>
  <c r="AQ59" i="1"/>
  <c r="AN65" i="1"/>
  <c r="AN64" i="1" s="1"/>
  <c r="AN25" i="1" s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AN129" i="1"/>
  <c r="AR129" i="1"/>
  <c r="AO129" i="1"/>
  <c r="AP104" i="1"/>
  <c r="AP23" i="1" s="1"/>
  <c r="AT104" i="1"/>
  <c r="AT23" i="1" s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Q129" i="1" s="1"/>
  <c r="AS151" i="1"/>
  <c r="AS64" i="1" s="1"/>
  <c r="AS25" i="1" s="1"/>
  <c r="AR181" i="1"/>
  <c r="AR180" i="1" s="1"/>
  <c r="AR29" i="1" s="1"/>
  <c r="BN180" i="1"/>
  <c r="BN29" i="1" s="1"/>
  <c r="BV180" i="1"/>
  <c r="BV29" i="1" s="1"/>
  <c r="BP180" i="1"/>
  <c r="BP29" i="1" s="1"/>
  <c r="AO180" i="1"/>
  <c r="AO29" i="1" s="1"/>
  <c r="AR158" i="1"/>
  <c r="AR26" i="1" s="1"/>
  <c r="AO171" i="1"/>
  <c r="AO163" i="1" s="1"/>
  <c r="AO27" i="1" s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Q21" i="1" s="1"/>
  <c r="BQ30" i="1" s="1"/>
  <c r="BU180" i="1"/>
  <c r="BU29" i="1" s="1"/>
  <c r="AP181" i="1"/>
  <c r="AP180" i="1" s="1"/>
  <c r="AP29" i="1" s="1"/>
  <c r="AT181" i="1"/>
  <c r="AT180" i="1" s="1"/>
  <c r="AT29" i="1" s="1"/>
  <c r="H180" i="1"/>
  <c r="H29" i="1" s="1"/>
  <c r="Y180" i="1"/>
  <c r="Y29" i="1" s="1"/>
  <c r="Y21" i="1" s="1"/>
  <c r="Y30" i="1" s="1"/>
  <c r="J23" i="1"/>
  <c r="F23" i="1"/>
  <c r="I171" i="1"/>
  <c r="CA171" i="1" s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I129" i="1" s="1"/>
  <c r="E140" i="1"/>
  <c r="E129" i="1" s="1"/>
  <c r="I22" i="1"/>
  <c r="CA22" i="1" s="1"/>
  <c r="E22" i="1"/>
  <c r="BW22" i="1" s="1"/>
  <c r="J129" i="1"/>
  <c r="F129" i="1"/>
  <c r="H129" i="1"/>
  <c r="K129" i="1"/>
  <c r="G129" i="1"/>
  <c r="H96" i="1"/>
  <c r="H95" i="1" s="1"/>
  <c r="G23" i="1"/>
  <c r="BY23" i="1" s="1"/>
  <c r="J22" i="1"/>
  <c r="F22" i="1"/>
  <c r="F70" i="1"/>
  <c r="H23" i="1"/>
  <c r="H65" i="1"/>
  <c r="K65" i="1"/>
  <c r="G65" i="1"/>
  <c r="F65" i="1"/>
  <c r="J65" i="1"/>
  <c r="G22" i="1"/>
  <c r="BY22" i="1" s="1"/>
  <c r="I66" i="1"/>
  <c r="I65" i="1" s="1"/>
  <c r="E66" i="1"/>
  <c r="E65" i="1" s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G129" i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J64" i="1"/>
  <c r="AJ25" i="1" s="1"/>
  <c r="AI129" i="1"/>
  <c r="AM129" i="1"/>
  <c r="AJ129" i="1"/>
  <c r="AG151" i="1"/>
  <c r="AK151" i="1"/>
  <c r="AL23" i="1"/>
  <c r="AK163" i="1"/>
  <c r="AK27" i="1" s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A21" i="1" s="1"/>
  <c r="AA30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C64" i="1"/>
  <c r="AC25" i="1" s="1"/>
  <c r="AB129" i="1"/>
  <c r="AF129" i="1"/>
  <c r="AC129" i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64" i="1" s="1"/>
  <c r="AA2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B64" i="1" s="1"/>
  <c r="AB2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R21" i="1" s="1"/>
  <c r="R30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L21" i="1" s="1"/>
  <c r="L30" i="1" s="1"/>
  <c r="T44" i="1"/>
  <c r="T31" i="1" s="1"/>
  <c r="T24" i="1" s="1"/>
  <c r="T21" i="1" s="1"/>
  <c r="T30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P21" i="1" s="1"/>
  <c r="P30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K22" i="1" l="1"/>
  <c r="CC22" i="1" s="1"/>
  <c r="K180" i="1"/>
  <c r="CC180" i="1" s="1"/>
  <c r="K29" i="1"/>
  <c r="CC29" i="1" s="1"/>
  <c r="I163" i="1"/>
  <c r="G171" i="1"/>
  <c r="BY172" i="1"/>
  <c r="E163" i="1"/>
  <c r="BW171" i="1"/>
  <c r="I96" i="1"/>
  <c r="CA104" i="1"/>
  <c r="G96" i="1"/>
  <c r="BY104" i="1"/>
  <c r="K96" i="1"/>
  <c r="K23" i="1"/>
  <c r="CC23" i="1" s="1"/>
  <c r="CC104" i="1"/>
  <c r="BT21" i="1"/>
  <c r="BT30" i="1" s="1"/>
  <c r="BM21" i="1"/>
  <c r="BM30" i="1" s="1"/>
  <c r="AR96" i="1"/>
  <c r="AR95" i="1" s="1"/>
  <c r="AP96" i="1"/>
  <c r="AP95" i="1" s="1"/>
  <c r="AP64" i="1" s="1"/>
  <c r="AP25" i="1" s="1"/>
  <c r="AN21" i="1"/>
  <c r="AN30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T64" i="1" s="1"/>
  <c r="AT25" i="1" s="1"/>
  <c r="AR70" i="1"/>
  <c r="AR65" i="1" s="1"/>
  <c r="AR64" i="1" s="1"/>
  <c r="AR25" i="1" s="1"/>
  <c r="AR21" i="1" s="1"/>
  <c r="AR30" i="1" s="1"/>
  <c r="AR22" i="1"/>
  <c r="AZ64" i="1"/>
  <c r="AZ25" i="1" s="1"/>
  <c r="AZ21" i="1" s="1"/>
  <c r="AZ30" i="1" s="1"/>
  <c r="AT164" i="1"/>
  <c r="AT163" i="1" s="1"/>
  <c r="AT27" i="1" s="1"/>
  <c r="AT22" i="1"/>
  <c r="AQ96" i="1"/>
  <c r="AQ95" i="1" s="1"/>
  <c r="AQ64" i="1" s="1"/>
  <c r="AQ25" i="1" s="1"/>
  <c r="AO21" i="1"/>
  <c r="AO30" i="1" s="1"/>
  <c r="BL64" i="1"/>
  <c r="BL25" i="1" s="1"/>
  <c r="BL21" i="1" s="1"/>
  <c r="BL30" i="1" s="1"/>
  <c r="AV64" i="1"/>
  <c r="AV25" i="1" s="1"/>
  <c r="AV21" i="1" s="1"/>
  <c r="AV30" i="1" s="1"/>
  <c r="AP164" i="1"/>
  <c r="AP163" i="1" s="1"/>
  <c r="AP27" i="1" s="1"/>
  <c r="AP22" i="1"/>
  <c r="BI64" i="1"/>
  <c r="BI25" i="1" s="1"/>
  <c r="BI21" i="1" s="1"/>
  <c r="BI30" i="1" s="1"/>
  <c r="AN22" i="1"/>
  <c r="BO21" i="1"/>
  <c r="BO30" i="1" s="1"/>
  <c r="AS21" i="1"/>
  <c r="AS30" i="1" s="1"/>
  <c r="W21" i="1"/>
  <c r="W30" i="1" s="1"/>
  <c r="S21" i="1"/>
  <c r="S30" i="1" s="1"/>
  <c r="O21" i="1"/>
  <c r="O30" i="1" s="1"/>
  <c r="E64" i="1"/>
  <c r="E25" i="1" s="1"/>
  <c r="J64" i="1"/>
  <c r="J25" i="1" s="1"/>
  <c r="J21" i="1" s="1"/>
  <c r="J30" i="1" s="1"/>
  <c r="F64" i="1"/>
  <c r="F25" i="1" s="1"/>
  <c r="H64" i="1"/>
  <c r="H25" i="1" s="1"/>
  <c r="F21" i="1"/>
  <c r="F30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G21" i="1" s="1"/>
  <c r="AG30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E21" i="1"/>
  <c r="AE30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Z21" i="1" s="1"/>
  <c r="Z30" i="1" s="1"/>
  <c r="AE64" i="1"/>
  <c r="AE25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I27" i="1" l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AT21" i="1"/>
  <c r="AT30" i="1" s="1"/>
  <c r="AP21" i="1"/>
  <c r="AP30" i="1" s="1"/>
  <c r="AQ21" i="1"/>
  <c r="AQ30" i="1" s="1"/>
  <c r="H21" i="1"/>
  <c r="H30" i="1" s="1"/>
  <c r="M21" i="1"/>
  <c r="M30" i="1" s="1"/>
  <c r="G27" i="1" l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E30" i="1" l="1"/>
  <c r="BW30" i="1" s="1"/>
  <c r="BW21" i="1"/>
  <c r="I25" i="1"/>
  <c r="CA64" i="1"/>
  <c r="G25" i="1"/>
  <c r="BY64" i="1"/>
  <c r="K25" i="1"/>
  <c r="CC64" i="1"/>
  <c r="I21" i="1" l="1"/>
  <c r="CA25" i="1"/>
  <c r="G21" i="1"/>
  <c r="BY25" i="1"/>
  <c r="K21" i="1"/>
  <c r="CC25" i="1"/>
  <c r="I30" i="1" l="1"/>
  <c r="CA30" i="1" s="1"/>
  <c r="CA21" i="1"/>
  <c r="G30" i="1"/>
  <c r="BY30" i="1" s="1"/>
  <c r="BY21" i="1"/>
  <c r="K30" i="1"/>
  <c r="CC30" i="1" s="1"/>
  <c r="CC21" i="1"/>
</calcChain>
</file>

<file path=xl/comments1.xml><?xml version="1.0" encoding="utf-8"?>
<comments xmlns="http://schemas.openxmlformats.org/spreadsheetml/2006/main">
  <authors>
    <author>Yljankova_VV</author>
  </authors>
  <commentList>
    <comment ref="BO10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к-во опор</t>
        </r>
      </text>
    </comment>
  </commentList>
</comments>
</file>

<file path=xl/sharedStrings.xml><?xml version="1.0" encoding="utf-8"?>
<sst xmlns="http://schemas.openxmlformats.org/spreadsheetml/2006/main" count="6353" uniqueCount="397">
  <si>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</si>
  <si>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</si>
  <si>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</si>
  <si>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</si>
  <si>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</si>
  <si>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</si>
  <si>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</si>
  <si>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</si>
  <si>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</si>
  <si>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</si>
  <si>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</si>
  <si>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</si>
  <si>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</si>
  <si>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</si>
  <si>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</si>
  <si>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</si>
  <si>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</si>
  <si>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</si>
  <si>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</si>
  <si>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</si>
  <si>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</si>
  <si>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</si>
  <si>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</si>
  <si>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</si>
  <si>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</si>
  <si>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</si>
  <si>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</si>
  <si>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</si>
  <si>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</si>
  <si>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</si>
  <si>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</si>
  <si>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</si>
  <si>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</si>
  <si>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</si>
  <si>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</si>
  <si>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</si>
  <si>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</si>
  <si>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</si>
  <si>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</si>
  <si>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</si>
  <si>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</si>
  <si>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</si>
  <si>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</si>
  <si>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</si>
  <si>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</si>
  <si>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</si>
  <si>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</si>
  <si>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</si>
  <si>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</si>
  <si>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</si>
  <si>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</si>
  <si>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</si>
  <si>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</si>
  <si>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</si>
  <si>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</si>
  <si>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</si>
  <si>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</si>
  <si>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</si>
  <si>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</si>
  <si>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</si>
  <si>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</si>
  <si>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</si>
  <si>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</si>
  <si>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</si>
  <si>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</si>
  <si>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</si>
  <si>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</si>
  <si>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</si>
  <si>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</si>
  <si>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</si>
  <si>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</si>
  <si>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</si>
  <si>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</si>
  <si>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</si>
  <si>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</si>
  <si>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</si>
  <si>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</si>
  <si>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</si>
  <si>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</si>
  <si>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</si>
  <si>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</si>
  <si>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</si>
  <si>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</si>
  <si>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</si>
  <si>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</si>
  <si>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</si>
  <si>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</si>
  <si>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</si>
  <si>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</si>
  <si>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</si>
  <si>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</si>
  <si>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</si>
  <si>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</si>
  <si>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</si>
  <si>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</si>
  <si>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</si>
  <si>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</si>
  <si>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</si>
  <si>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</si>
  <si>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</si>
  <si>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</si>
  <si>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</si>
  <si>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</si>
  <si>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</si>
  <si>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</si>
  <si>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</si>
  <si>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</si>
  <si>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</si>
  <si>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</si>
  <si>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</si>
  <si>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</si>
  <si>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</si>
  <si>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</si>
  <si>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</si>
  <si>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</si>
  <si>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</si>
  <si>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</si>
  <si>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</si>
  <si>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</si>
  <si>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</si>
  <si>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</si>
  <si>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</si>
  <si>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</si>
  <si>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</si>
  <si>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</si>
  <si>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</si>
  <si>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</si>
  <si>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</si>
  <si>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</si>
  <si>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</si>
  <si>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</si>
  <si>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</si>
  <si>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</si>
  <si>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</si>
  <si>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</si>
  <si>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</si>
  <si>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</si>
  <si>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</si>
  <si>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</si>
  <si>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</si>
  <si>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</si>
  <si>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</si>
  <si>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</si>
  <si>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</si>
  <si>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</si>
  <si>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</si>
  <si>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</si>
  <si>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</si>
  <si>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</si>
  <si>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</si>
  <si>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</si>
  <si>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</si>
  <si>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</si>
  <si>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</si>
  <si>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</si>
  <si>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</si>
  <si>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</si>
  <si>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</si>
  <si>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</si>
  <si>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</si>
  <si>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</si>
  <si>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</si>
  <si>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</si>
  <si>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</si>
  <si>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</si>
  <si>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</si>
  <si>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</si>
  <si>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</si>
  <si>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</si>
  <si>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</si>
  <si>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</si>
  <si>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</si>
  <si>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</si>
  <si>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</si>
  <si>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</si>
  <si>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</si>
  <si>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</si>
  <si>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</si>
  <si>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</si>
  <si>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</si>
  <si>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</si>
  <si>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</si>
  <si>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</si>
  <si>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</si>
  <si>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</si>
  <si>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</si>
  <si>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</si>
  <si>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</si>
  <si>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</si>
  <si>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</si>
  <si>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</si>
  <si>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</si>
  <si>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</si>
  <si>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</si>
  <si>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</si>
  <si>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</si>
  <si>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</si>
  <si>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</si>
  <si>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</si>
  <si>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</si>
  <si>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</si>
  <si>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</si>
  <si>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</si>
  <si>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</si>
  <si>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</si>
  <si>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</si>
  <si>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</si>
  <si>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</si>
  <si>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</si>
  <si>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</si>
  <si>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</si>
  <si>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</si>
  <si>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</si>
  <si>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</si>
  <si>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</si>
  <si>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</si>
  <si>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</si>
  <si>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</si>
  <si>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</si>
  <si>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</si>
  <si>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>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</si>
  <si>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</si>
  <si>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</si>
  <si>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</si>
  <si>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</si>
  <si>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</si>
  <si>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</si>
  <si>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</si>
  <si>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</si>
  <si>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</si>
  <si>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</si>
  <si>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</si>
  <si>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</si>
  <si>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</si>
  <si>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</si>
  <si>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</si>
  <si>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</si>
  <si>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</si>
  <si>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</si>
  <si>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</si>
  <si>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</si>
  <si>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</si>
  <si>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</si>
  <si>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</si>
  <si>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</si>
  <si>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</si>
  <si>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</si>
  <si>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</si>
  <si>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</si>
  <si>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</si>
  <si>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</si>
  <si>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</si>
  <si>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</si>
  <si>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</si>
  <si>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</si>
  <si>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</si>
  <si>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</si>
  <si>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</si>
  <si>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</si>
  <si>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</si>
  <si>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</si>
  <si>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</si>
  <si>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</si>
  <si>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</si>
  <si>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</si>
  <si>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</si>
  <si>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</si>
  <si>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</si>
  <si>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</si>
  <si>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</si>
  <si>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</si>
  <si>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</si>
  <si>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</si>
  <si>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</si>
  <si>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</si>
  <si>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</si>
  <si>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</si>
  <si>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</si>
  <si>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</si>
  <si>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</si>
  <si>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</si>
  <si>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</si>
  <si>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</si>
  <si>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</si>
  <si>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</si>
  <si>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</si>
  <si>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</si>
  <si>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</si>
  <si>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</si>
  <si>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</si>
  <si>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</si>
  <si>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</si>
  <si>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</si>
  <si>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</si>
  <si>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</si>
  <si>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</si>
  <si>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</si>
  <si>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</si>
  <si>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</si>
  <si>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</si>
  <si>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</si>
  <si>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</si>
  <si>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</si>
  <si>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</si>
  <si>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</si>
  <si>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</si>
  <si>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</si>
  <si>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</si>
  <si>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</si>
  <si>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</si>
  <si>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</si>
  <si>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</si>
  <si>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</si>
  <si>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</si>
  <si>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</si>
  <si>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</si>
  <si>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</si>
  <si>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</si>
  <si>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</si>
  <si>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</si>
  <si>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</si>
  <si>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</si>
  <si>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</si>
  <si>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</si>
  <si>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</si>
  <si>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</si>
  <si>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</si>
  <si>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</si>
  <si>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</si>
  <si>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</si>
  <si>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</si>
  <si>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</si>
  <si>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</si>
  <si>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</si>
  <si>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</si>
  <si>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</si>
  <si>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</si>
  <si>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</si>
  <si>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</si>
  <si>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</si>
  <si>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</si>
  <si>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</si>
  <si>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</si>
  <si>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</si>
  <si>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</si>
  <si>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</si>
  <si>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</si>
  <si>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</si>
  <si>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</si>
  <si>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</si>
  <si>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</si>
  <si>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</si>
  <si>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</si>
  <si>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</si>
  <si>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</si>
  <si>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</si>
  <si>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</si>
  <si>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</si>
  <si>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</si>
  <si>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</si>
  <si>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</si>
  <si>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</si>
  <si>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</si>
  <si>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</si>
  <si>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</si>
  <si>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</si>
  <si>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</si>
  <si>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</si>
  <si>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</si>
  <si>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</si>
  <si>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</si>
  <si>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</si>
  <si>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</si>
  <si>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</si>
  <si>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</si>
  <si>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</si>
  <si>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</si>
  <si>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</si>
  <si>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</si>
  <si>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</si>
  <si>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</si>
  <si>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t>за 2 квартал  2023 года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</si>
  <si>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</si>
  <si>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</si>
  <si>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</si>
  <si>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</si>
  <si>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</si>
  <si>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</si>
  <si>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</si>
  <si>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</si>
  <si>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</si>
  <si>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</si>
  <si>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</si>
  <si>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работы находятся  в стадии  выполнения (незавершенное строительство)</t>
  </si>
  <si>
    <t>закупка не состоялась, новый процесс закупки</t>
  </si>
  <si>
    <t>плановые работы 3 кв.2023г.</t>
  </si>
  <si>
    <t>плановые работы 4 кв.2023г.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</si>
</sst>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4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 wrapText="1"/>
    </xf>
    <xf numFmtId="0" fontId="4" fillId="2" borderId="25" xfId="2" applyNumberFormat="1" applyFont="1" applyFill="1" applyBorder="1" applyAlignment="1">
      <alignment horizontal="center" vertical="center" wrapText="1"/>
    </xf>
    <xf numFmtId="49" fontId="2" fillId="38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6" fillId="2" borderId="22" xfId="0" applyNumberFormat="1" applyFont="1" applyFill="1" applyBorder="1" applyAlignment="1">
      <alignment horizontal="center" vertical="center" wrapText="1"/>
    </xf>
    <xf numFmtId="0" fontId="37" fillId="2" borderId="3" xfId="2" applyNumberFormat="1" applyFont="1" applyFill="1" applyBorder="1" applyAlignment="1">
      <alignment vertical="center" wrapText="1"/>
    </xf>
    <xf numFmtId="14" fontId="32" fillId="39" borderId="3" xfId="0" applyNumberFormat="1" applyFont="1" applyFill="1" applyBorder="1" applyAlignment="1">
      <alignment horizontal="center" vertical="center" wrapText="1"/>
    </xf>
    <xf numFmtId="0" fontId="32" fillId="39" borderId="3" xfId="0" applyFont="1" applyFill="1" applyBorder="1" applyAlignment="1">
      <alignment horizontal="center" vertical="center" wrapText="1"/>
    </xf>
    <xf numFmtId="16" fontId="37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6" fillId="2" borderId="22" xfId="2" applyNumberFormat="1" applyFont="1" applyFill="1" applyBorder="1" applyAlignment="1">
      <alignment horizontal="center" vertical="center"/>
    </xf>
    <xf numFmtId="165" fontId="37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0" borderId="3" xfId="0" applyNumberFormat="1" applyFont="1" applyFill="1" applyBorder="1" applyAlignment="1">
      <alignment horizontal="center" vertical="center" wrapText="1"/>
    </xf>
    <xf numFmtId="49" fontId="30" fillId="2" borderId="3" xfId="2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41" borderId="3" xfId="0" applyNumberFormat="1" applyFont="1" applyFill="1" applyBorder="1" applyAlignment="1">
      <alignment horizontal="center" vertical="center" wrapText="1"/>
    </xf>
    <xf numFmtId="0" fontId="32" fillId="41" borderId="3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165" fontId="37" fillId="2" borderId="3" xfId="0" applyNumberFormat="1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165" fontId="37" fillId="2" borderId="27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41" borderId="3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32" fillId="33" borderId="12" xfId="0" applyNumberFormat="1" applyFont="1" applyFill="1" applyBorder="1" applyAlignment="1">
      <alignment horizontal="center" vertical="center" wrapText="1"/>
    </xf>
    <xf numFmtId="1" fontId="32" fillId="41" borderId="3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0" fontId="32" fillId="39" borderId="22" xfId="0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41" borderId="22" xfId="0" applyNumberFormat="1" applyFont="1" applyFill="1" applyBorder="1" applyAlignment="1">
      <alignment horizontal="center" vertical="center" wrapText="1"/>
    </xf>
    <xf numFmtId="49" fontId="4" fillId="0" borderId="28" xfId="2" applyNumberFormat="1" applyFont="1" applyFill="1" applyBorder="1" applyAlignment="1">
      <alignment horizontal="center" vertical="center"/>
    </xf>
    <xf numFmtId="49" fontId="4" fillId="0" borderId="29" xfId="2" applyNumberFormat="1" applyFont="1" applyFill="1" applyBorder="1" applyAlignment="1">
      <alignment horizontal="center" vertical="center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165" fontId="32" fillId="39" borderId="3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69" fontId="32" fillId="39" borderId="3" xfId="0" applyNumberFormat="1" applyFont="1" applyFill="1" applyBorder="1" applyAlignment="1">
      <alignment horizontal="center" vertical="center" wrapText="1"/>
    </xf>
    <xf numFmtId="1" fontId="2" fillId="0" borderId="27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3" borderId="32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0" fontId="32" fillId="39" borderId="23" xfId="0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41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1" xfId="0" applyNumberFormat="1" applyFont="1" applyFill="1" applyBorder="1" applyAlignment="1">
      <alignment horizontal="center" vertical="center" wrapText="1"/>
    </xf>
    <xf numFmtId="165" fontId="32" fillId="4" borderId="31" xfId="0" applyNumberFormat="1" applyFont="1" applyFill="1" applyBorder="1" applyAlignment="1">
      <alignment horizontal="center" vertical="center" wrapText="1"/>
    </xf>
    <xf numFmtId="165" fontId="32" fillId="5" borderId="31" xfId="0" applyNumberFormat="1" applyFont="1" applyFill="1" applyBorder="1" applyAlignment="1">
      <alignment horizontal="center" vertical="center" wrapText="1"/>
    </xf>
    <xf numFmtId="165" fontId="4" fillId="0" borderId="31" xfId="2" applyNumberFormat="1" applyFont="1" applyBorder="1" applyAlignment="1">
      <alignment horizontal="center" vertical="center"/>
    </xf>
    <xf numFmtId="165" fontId="32" fillId="31" borderId="31" xfId="0" applyNumberFormat="1" applyFont="1" applyFill="1" applyBorder="1" applyAlignment="1">
      <alignment horizontal="center" vertical="center" wrapText="1"/>
    </xf>
    <xf numFmtId="165" fontId="32" fillId="33" borderId="31" xfId="0" applyNumberFormat="1" applyFont="1" applyFill="1" applyBorder="1" applyAlignment="1">
      <alignment horizontal="center" vertical="center" wrapText="1"/>
    </xf>
    <xf numFmtId="0" fontId="4" fillId="35" borderId="31" xfId="2" applyNumberFormat="1" applyFont="1" applyFill="1" applyBorder="1" applyAlignment="1">
      <alignment horizontal="center" vertical="center"/>
    </xf>
    <xf numFmtId="49" fontId="4" fillId="0" borderId="31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 wrapText="1"/>
    </xf>
    <xf numFmtId="165" fontId="4" fillId="0" borderId="31" xfId="0" applyNumberFormat="1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 wrapText="1"/>
    </xf>
    <xf numFmtId="165" fontId="4" fillId="0" borderId="31" xfId="5" applyNumberFormat="1" applyFont="1" applyFill="1" applyBorder="1" applyAlignment="1">
      <alignment horizontal="center" vertical="center" wrapText="1"/>
    </xf>
    <xf numFmtId="168" fontId="4" fillId="0" borderId="31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2" fillId="39" borderId="31" xfId="0" applyFont="1" applyFill="1" applyBorder="1" applyAlignment="1">
      <alignment horizontal="center" vertical="center" wrapText="1"/>
    </xf>
    <xf numFmtId="165" fontId="32" fillId="35" borderId="31" xfId="2" applyNumberFormat="1" applyFont="1" applyFill="1" applyBorder="1" applyAlignment="1">
      <alignment horizontal="center" vertical="center"/>
    </xf>
    <xf numFmtId="0" fontId="32" fillId="35" borderId="31" xfId="2" applyNumberFormat="1" applyFont="1" applyFill="1" applyBorder="1" applyAlignment="1">
      <alignment horizontal="center" vertical="center"/>
    </xf>
    <xf numFmtId="165" fontId="32" fillId="41" borderId="31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41" borderId="23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30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6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L1" zoomScale="70" zoomScaleNormal="60" zoomScaleSheetLayoutView="70" workbookViewId="0">
      <selection activeCell="CD21" sqref="CD21:CD193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26" t="s">
        <v>3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</row>
    <row r="5" spans="1:82" s="8" customFormat="1" ht="18.75" customHeight="1" x14ac:dyDescent="0.3">
      <c r="A5" s="227" t="s">
        <v>381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28" t="s">
        <v>217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</row>
    <row r="8" spans="1:82" ht="15.75" customHeight="1" x14ac:dyDescent="0.25">
      <c r="A8" s="229" t="s">
        <v>4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30" t="s">
        <v>219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</row>
    <row r="11" spans="1:82" ht="18.75" x14ac:dyDescent="0.3">
      <c r="AB11" s="6"/>
    </row>
    <row r="12" spans="1:82" ht="18.75" x14ac:dyDescent="0.25">
      <c r="A12" s="212" t="s">
        <v>382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</row>
    <row r="13" spans="1:82" x14ac:dyDescent="0.25">
      <c r="A13" s="213" t="s">
        <v>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</row>
    <row r="14" spans="1:82" ht="18.75" x14ac:dyDescent="0.3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15" t="s">
        <v>6</v>
      </c>
      <c r="B15" s="218" t="s">
        <v>7</v>
      </c>
      <c r="C15" s="218" t="s">
        <v>8</v>
      </c>
      <c r="D15" s="215" t="s">
        <v>9</v>
      </c>
      <c r="E15" s="219" t="s">
        <v>220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1"/>
      <c r="BW15" s="231" t="s">
        <v>10</v>
      </c>
      <c r="BX15" s="232"/>
      <c r="BY15" s="232"/>
      <c r="BZ15" s="232"/>
      <c r="CA15" s="232"/>
      <c r="CB15" s="232"/>
      <c r="CC15" s="233"/>
      <c r="CD15" s="240" t="s">
        <v>11</v>
      </c>
    </row>
    <row r="16" spans="1:82" ht="30" customHeight="1" x14ac:dyDescent="0.25">
      <c r="A16" s="216"/>
      <c r="B16" s="218"/>
      <c r="C16" s="218"/>
      <c r="D16" s="216"/>
      <c r="E16" s="222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4"/>
      <c r="BW16" s="234"/>
      <c r="BX16" s="235"/>
      <c r="BY16" s="235"/>
      <c r="BZ16" s="235"/>
      <c r="CA16" s="235"/>
      <c r="CB16" s="235"/>
      <c r="CC16" s="236"/>
      <c r="CD16" s="240"/>
    </row>
    <row r="17" spans="1:82" ht="39" customHeight="1" x14ac:dyDescent="0.25">
      <c r="A17" s="216"/>
      <c r="B17" s="218"/>
      <c r="C17" s="218"/>
      <c r="D17" s="216"/>
      <c r="E17" s="225" t="s">
        <v>12</v>
      </c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 t="s">
        <v>13</v>
      </c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34"/>
      <c r="BX17" s="235"/>
      <c r="BY17" s="235"/>
      <c r="BZ17" s="235"/>
      <c r="CA17" s="235"/>
      <c r="CB17" s="235"/>
      <c r="CC17" s="236"/>
      <c r="CD17" s="240"/>
    </row>
    <row r="18" spans="1:82" ht="30" customHeight="1" x14ac:dyDescent="0.25">
      <c r="A18" s="216"/>
      <c r="B18" s="218"/>
      <c r="C18" s="218"/>
      <c r="D18" s="216"/>
      <c r="E18" s="241" t="s">
        <v>14</v>
      </c>
      <c r="F18" s="241"/>
      <c r="G18" s="241"/>
      <c r="H18" s="241"/>
      <c r="I18" s="241"/>
      <c r="J18" s="241"/>
      <c r="K18" s="241"/>
      <c r="L18" s="225" t="s">
        <v>15</v>
      </c>
      <c r="M18" s="225"/>
      <c r="N18" s="225"/>
      <c r="O18" s="225"/>
      <c r="P18" s="225"/>
      <c r="Q18" s="225"/>
      <c r="R18" s="225"/>
      <c r="S18" s="225" t="s">
        <v>16</v>
      </c>
      <c r="T18" s="225"/>
      <c r="U18" s="225"/>
      <c r="V18" s="225"/>
      <c r="W18" s="225"/>
      <c r="X18" s="225"/>
      <c r="Y18" s="225"/>
      <c r="Z18" s="225" t="s">
        <v>17</v>
      </c>
      <c r="AA18" s="225"/>
      <c r="AB18" s="225"/>
      <c r="AC18" s="225"/>
      <c r="AD18" s="225"/>
      <c r="AE18" s="225"/>
      <c r="AF18" s="225"/>
      <c r="AG18" s="225" t="s">
        <v>18</v>
      </c>
      <c r="AH18" s="225"/>
      <c r="AI18" s="225"/>
      <c r="AJ18" s="225"/>
      <c r="AK18" s="225"/>
      <c r="AL18" s="225"/>
      <c r="AM18" s="242"/>
      <c r="AN18" s="243" t="s">
        <v>14</v>
      </c>
      <c r="AO18" s="244"/>
      <c r="AP18" s="244"/>
      <c r="AQ18" s="244"/>
      <c r="AR18" s="244"/>
      <c r="AS18" s="244"/>
      <c r="AT18" s="244"/>
      <c r="AU18" s="225" t="s">
        <v>15</v>
      </c>
      <c r="AV18" s="225"/>
      <c r="AW18" s="225"/>
      <c r="AX18" s="225"/>
      <c r="AY18" s="225"/>
      <c r="AZ18" s="225"/>
      <c r="BA18" s="225"/>
      <c r="BB18" s="225" t="s">
        <v>16</v>
      </c>
      <c r="BC18" s="225"/>
      <c r="BD18" s="225"/>
      <c r="BE18" s="225"/>
      <c r="BF18" s="225"/>
      <c r="BG18" s="225"/>
      <c r="BH18" s="225"/>
      <c r="BI18" s="225" t="s">
        <v>17</v>
      </c>
      <c r="BJ18" s="225"/>
      <c r="BK18" s="225"/>
      <c r="BL18" s="225"/>
      <c r="BM18" s="225"/>
      <c r="BN18" s="225"/>
      <c r="BO18" s="225"/>
      <c r="BP18" s="225" t="s">
        <v>18</v>
      </c>
      <c r="BQ18" s="225"/>
      <c r="BR18" s="225"/>
      <c r="BS18" s="225"/>
      <c r="BT18" s="225"/>
      <c r="BU18" s="225"/>
      <c r="BV18" s="225"/>
      <c r="BW18" s="237"/>
      <c r="BX18" s="238"/>
      <c r="BY18" s="238"/>
      <c r="BZ18" s="238"/>
      <c r="CA18" s="238"/>
      <c r="CB18" s="238"/>
      <c r="CC18" s="239"/>
      <c r="CD18" s="240"/>
    </row>
    <row r="19" spans="1:82" ht="96.75" customHeight="1" x14ac:dyDescent="0.25">
      <c r="A19" s="217"/>
      <c r="B19" s="218"/>
      <c r="C19" s="218"/>
      <c r="D19" s="217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91" t="s">
        <v>25</v>
      </c>
      <c r="AN19" s="198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40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92" t="s">
        <v>60</v>
      </c>
      <c r="AN20" s="199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 t="str">
        <f t="shared" ref="E21:K21" si="0">IF(NOT(SUM(E24:E29)=0),SUM(E24:E29),"нд")</f>
        <v>нд</v>
      </c>
      <c r="F21" s="21" t="str">
        <f t="shared" si="0"/>
        <v>нд</v>
      </c>
      <c r="G21" s="21" t="str">
        <f t="shared" si="0"/>
        <v>нд</v>
      </c>
      <c r="H21" s="21" t="str">
        <f t="shared" si="0"/>
        <v>нд</v>
      </c>
      <c r="I21" s="21">
        <f t="shared" si="0"/>
        <v>1.8619999999999999</v>
      </c>
      <c r="J21" s="21" t="str">
        <f t="shared" si="0"/>
        <v>нд</v>
      </c>
      <c r="K21" s="102">
        <f t="shared" si="0"/>
        <v>4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 t="str">
        <f t="shared" si="1"/>
        <v>нд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02">
        <f t="shared" ref="Y21" si="2">IF(NOT(SUM(Y24:Y29)=0),SUM(Y24:Y29),"нд")</f>
        <v>1</v>
      </c>
      <c r="Z21" s="110" t="str">
        <f>IF(NOT(SUM(Z24:Z29)=0),SUM(Z24:Z29),"нд")</f>
        <v>нд</v>
      </c>
      <c r="AA21" s="21" t="str">
        <f>IF(NOT(SUM(AA24:AA29)=0),SUM(AA24:AA29),"нд")</f>
        <v>нд</v>
      </c>
      <c r="AB21" s="21" t="str">
        <f>IF(NOT(SUM(AB24:AB29)=0),SUM(AB24:AB29),"нд")</f>
        <v>нд</v>
      </c>
      <c r="AC21" s="21" t="str">
        <f>IF(NOT(SUM(AC24:AC29)=0),SUM(AC24:AC29),"нд")</f>
        <v>нд</v>
      </c>
      <c r="AD21" s="21">
        <f t="shared" ref="AD21:AF21" si="3">IF(NOT(SUM(AD24:AD29)=0),SUM(AD24:AD29),"нд")</f>
        <v>1.6319999999999999</v>
      </c>
      <c r="AE21" s="21" t="str">
        <f t="shared" si="3"/>
        <v>нд</v>
      </c>
      <c r="AF21" s="102">
        <f t="shared" si="3"/>
        <v>1</v>
      </c>
      <c r="AG21" s="110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>
        <f t="shared" ref="AK21:AM21" si="4">IF(NOT(SUM(AK24:AK29)=0),SUM(AK24:AK29),"нд")</f>
        <v>0.23</v>
      </c>
      <c r="AL21" s="21" t="str">
        <f t="shared" si="4"/>
        <v>нд</v>
      </c>
      <c r="AM21" s="145">
        <f t="shared" si="4"/>
        <v>2</v>
      </c>
      <c r="AN21" s="110" t="str">
        <f t="shared" ref="AN21:BG21" si="5">IF(NOT(SUM(AN24:AN29)=0),SUM(AN24:AN29),"нд")</f>
        <v>нд</v>
      </c>
      <c r="AO21" s="21" t="str">
        <f t="shared" si="5"/>
        <v>нд</v>
      </c>
      <c r="AP21" s="21" t="str">
        <f t="shared" si="5"/>
        <v>нд</v>
      </c>
      <c r="AQ21" s="21" t="str">
        <f t="shared" si="5"/>
        <v>нд</v>
      </c>
      <c r="AR21" s="21" t="str">
        <f t="shared" si="5"/>
        <v>нд</v>
      </c>
      <c r="AS21" s="21" t="str">
        <f t="shared" si="5"/>
        <v>нд</v>
      </c>
      <c r="AT21" s="102" t="str">
        <f t="shared" si="5"/>
        <v>нд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45" t="str">
        <f t="shared" ref="BH21" si="6">IF(NOT(SUM(BH24:BH29)=0),SUM(BH24:BH29),"нд")</f>
        <v>нд</v>
      </c>
      <c r="BI21" s="21" t="str">
        <f>IF(NOT(SUM(BI24:BI29)=0),SUM(BI24:BI29),"нд")</f>
        <v>нд</v>
      </c>
      <c r="BJ21" s="21" t="str">
        <f>IF(NOT(SUM(BJ24:BJ29)=0),SUM(BJ24:BJ29),"нд")</f>
        <v>нд</v>
      </c>
      <c r="BK21" s="21" t="str">
        <f>IF(NOT(SUM(BK24:BK29)=0),SUM(BK24:BK29),"нд")</f>
        <v>нд</v>
      </c>
      <c r="BL21" s="21" t="str">
        <f>IF(NOT(SUM(BL24:BL29)=0),SUM(BL24:BL29),"нд")</f>
        <v>нд</v>
      </c>
      <c r="BM21" s="21" t="str">
        <f t="shared" ref="BM21:BO21" si="7">IF(NOT(SUM(BM24:BM29)=0),SUM(BM24:BM29),"нд")</f>
        <v>нд</v>
      </c>
      <c r="BN21" s="21" t="str">
        <f t="shared" si="7"/>
        <v>нд</v>
      </c>
      <c r="BO21" s="102" t="str">
        <f t="shared" si="7"/>
        <v>нд</v>
      </c>
      <c r="BP21" s="170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102" t="str">
        <f t="shared" si="8"/>
        <v>нд</v>
      </c>
      <c r="BW21" s="110" t="str">
        <f t="shared" ref="BW21:BW84" si="9">IF(SUM(AN21)-SUM(E21)=0,"нд",SUM(AN21)-SUM(E21))</f>
        <v>нд</v>
      </c>
      <c r="BX21" s="21" t="str">
        <f t="shared" ref="BX21:BX84" si="10">IF(SUM(AO21)-SUM(F21)=0,"нд",SUM(AO21)-SUM(F21))</f>
        <v>нд</v>
      </c>
      <c r="BY21" s="21" t="str">
        <f t="shared" ref="BY21:BY84" si="11">IF(SUM(AP21)-SUM(G21)=0,"нд",SUM(AP21)-SUM(G21))</f>
        <v>нд</v>
      </c>
      <c r="BZ21" s="21" t="str">
        <f t="shared" ref="BZ21:BZ84" si="12">IF(SUM(AQ21)-SUM(H21)=0,"нд",SUM(AQ21)-SUM(H21))</f>
        <v>нд</v>
      </c>
      <c r="CA21" s="21">
        <f t="shared" ref="CA21:CA84" si="13">IF(SUM(AR21)-SUM(I21)=0,"нд",SUM(AR21)-SUM(I21))</f>
        <v>-1.8619999999999999</v>
      </c>
      <c r="CB21" s="21" t="str">
        <f t="shared" ref="CB21:CB84" si="14">IF(SUM(AS21)-SUM(J21)=0,"нд",SUM(AS21)-SUM(J21))</f>
        <v>нд</v>
      </c>
      <c r="CC21" s="102">
        <f t="shared" ref="CC21:CC84" si="15">IF(SUM(AT21)-SUM(K21)=0,"нд",SUM(AT21)-SUM(K21))</f>
        <v>-4</v>
      </c>
      <c r="CD21" s="21" t="str">
        <f>IF(NOT(SUM(CD24:CD29)=0),SUM(CD24:CD29),"нд")</f>
        <v>нд</v>
      </c>
    </row>
    <row r="22" spans="1:82" x14ac:dyDescent="0.25">
      <c r="A22" s="34"/>
      <c r="B22" s="35" t="s">
        <v>383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 t="str">
        <f t="shared" si="16"/>
        <v>нд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>
        <f t="shared" si="16"/>
        <v>1.6319999999999999</v>
      </c>
      <c r="J22" s="22" t="str">
        <f t="shared" si="16"/>
        <v>нд</v>
      </c>
      <c r="K22" s="103">
        <f t="shared" si="16"/>
        <v>1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03" t="str">
        <f t="shared" ref="Y22" si="18">IF(NOT(SUM(Y67,Y71,Y97,Y141,Y165,Y172,Y182,Y191)=0),SUM(Y67,Y71,Y97,Y141,Y165,Y172,Y182,Y191),"нд")</f>
        <v>нд</v>
      </c>
      <c r="Z22" s="111" t="str">
        <f>IF(NOT(SUM(Z67,Z71,Z97,Z141,Z165,Z172,Z182,Z191)=0),SUM(Z67,Z71,Z97,Z141,Z165,Z172,Z182,Z191),"нд")</f>
        <v>нд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>
        <f t="shared" ref="AD22:AF22" si="19">IF(NOT(SUM(AD67,AD71,AD97,AD141,AD165,AD172,AD182,AD191)=0),SUM(AD67,AD71,AD97,AD141,AD165,AD172,AD182,AD191),"нд")</f>
        <v>1.6319999999999999</v>
      </c>
      <c r="AE22" s="22" t="str">
        <f t="shared" si="19"/>
        <v>нд</v>
      </c>
      <c r="AF22" s="103" t="str">
        <f t="shared" si="19"/>
        <v>нд</v>
      </c>
      <c r="AG22" s="111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46">
        <f t="shared" si="20"/>
        <v>1</v>
      </c>
      <c r="AN22" s="111" t="str">
        <f t="shared" si="20"/>
        <v>нд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103" t="str">
        <f t="shared" si="20"/>
        <v>нд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46" t="str">
        <f t="shared" si="20"/>
        <v>нд</v>
      </c>
      <c r="BI22" s="22" t="str">
        <f>IF(NOT(SUM(BI67,BI71,BI97,BI141,BI165,BI172,BI182,BI191)=0),SUM(BI67,BI71,BI97,BI141,BI165,BI172,BI182,BI191),"нд")</f>
        <v>нд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103" t="str">
        <f t="shared" si="21"/>
        <v>нд</v>
      </c>
      <c r="BP22" s="171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103" t="str">
        <f t="shared" si="22"/>
        <v>нд</v>
      </c>
      <c r="BW22" s="111" t="str">
        <f t="shared" si="9"/>
        <v>нд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>
        <f t="shared" si="13"/>
        <v>-1.6319999999999999</v>
      </c>
      <c r="CB22" s="22" t="str">
        <f t="shared" si="14"/>
        <v>нд</v>
      </c>
      <c r="CC22" s="103">
        <f t="shared" si="15"/>
        <v>-1</v>
      </c>
      <c r="CD22" s="22" t="str">
        <f>IF(NOT(SUM(CD67,CD71,CD97,CD128,CD165,CD172)=0),SUM(CD67,CD71,CD97,CD128,CD165,CD172),"нд")</f>
        <v>нд</v>
      </c>
    </row>
    <row r="23" spans="1:82" x14ac:dyDescent="0.25">
      <c r="A23" s="27"/>
      <c r="B23" s="28" t="s">
        <v>384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 t="str">
        <f t="shared" si="23"/>
        <v>нд</v>
      </c>
      <c r="F23" s="23" t="str">
        <f t="shared" si="23"/>
        <v>нд</v>
      </c>
      <c r="G23" s="23" t="str">
        <f t="shared" si="23"/>
        <v>нд</v>
      </c>
      <c r="H23" s="23" t="str">
        <f t="shared" si="23"/>
        <v>нд</v>
      </c>
      <c r="I23" s="23">
        <f t="shared" si="23"/>
        <v>0.23</v>
      </c>
      <c r="J23" s="23" t="str">
        <f t="shared" si="23"/>
        <v>нд</v>
      </c>
      <c r="K23" s="104">
        <f t="shared" si="23"/>
        <v>3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 t="str">
        <f t="shared" si="24"/>
        <v>нд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04">
        <f t="shared" ref="Y23" si="25">IF(NOT(SUM(Y87,Y104,Y143,Y156,Y169,Y175,Y188)=0),SUM(Y87,Y104,Y143,Y156,Y169,Y175,Y188),"нд")</f>
        <v>1</v>
      </c>
      <c r="Z23" s="23" t="str">
        <f t="shared" ref="Z23:AM23" si="26">IF(NOT(SUM(Z87,Z104,Z143,Z153,Z156,Z169,Z175,Z188)=0),SUM(Z87,Z104,Z143,Z153,Z156,Z169,Z175,Z188),"нд")</f>
        <v>нд</v>
      </c>
      <c r="AA23" s="104" t="str">
        <f t="shared" si="26"/>
        <v>нд</v>
      </c>
      <c r="AB23" s="104" t="str">
        <f t="shared" si="26"/>
        <v>нд</v>
      </c>
      <c r="AC23" s="104" t="str">
        <f t="shared" si="26"/>
        <v>нд</v>
      </c>
      <c r="AD23" s="23" t="str">
        <f t="shared" si="26"/>
        <v>нд</v>
      </c>
      <c r="AE23" s="104" t="str">
        <f t="shared" si="26"/>
        <v>нд</v>
      </c>
      <c r="AF23" s="104">
        <f t="shared" si="26"/>
        <v>1</v>
      </c>
      <c r="AG23" s="23" t="str">
        <f t="shared" si="26"/>
        <v>нд</v>
      </c>
      <c r="AH23" s="104" t="str">
        <f t="shared" si="26"/>
        <v>нд</v>
      </c>
      <c r="AI23" s="104" t="str">
        <f t="shared" si="26"/>
        <v>нд</v>
      </c>
      <c r="AJ23" s="104" t="str">
        <f t="shared" si="26"/>
        <v>нд</v>
      </c>
      <c r="AK23" s="23">
        <f t="shared" si="26"/>
        <v>0.23</v>
      </c>
      <c r="AL23" s="104" t="str">
        <f t="shared" si="26"/>
        <v>нд</v>
      </c>
      <c r="AM23" s="147">
        <f t="shared" si="26"/>
        <v>1</v>
      </c>
      <c r="AN23" s="125" t="str">
        <f t="shared" ref="AN23:BH23" si="27">IF(NOT(SUM(AN87,AN104,AN143,AN156,AN169,AN175,AN188)=0),SUM(AN87,AN104,AN143,AN156,AN169,AN175,AN188),"нд")</f>
        <v>нд</v>
      </c>
      <c r="AO23" s="23" t="str">
        <f t="shared" si="27"/>
        <v>нд</v>
      </c>
      <c r="AP23" s="23" t="str">
        <f t="shared" si="27"/>
        <v>нд</v>
      </c>
      <c r="AQ23" s="23" t="str">
        <f t="shared" si="27"/>
        <v>нд</v>
      </c>
      <c r="AR23" s="23" t="str">
        <f t="shared" si="27"/>
        <v>нд</v>
      </c>
      <c r="AS23" s="23" t="str">
        <f t="shared" si="27"/>
        <v>нд</v>
      </c>
      <c r="AT23" s="104" t="str">
        <f t="shared" si="27"/>
        <v>нд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47" t="str">
        <f t="shared" si="27"/>
        <v>нд</v>
      </c>
      <c r="BI23" s="23" t="str">
        <f t="shared" ref="BI23:BV23" si="28">IF(NOT(SUM(BI87,BI104,BI143,BI153,BI156,BI169,BI175,BI188)=0),SUM(BI87,BI104,BI143,BI153,BI156,BI169,BI175,BI188),"нд")</f>
        <v>нд</v>
      </c>
      <c r="BJ23" s="104" t="str">
        <f t="shared" si="28"/>
        <v>нд</v>
      </c>
      <c r="BK23" s="104" t="str">
        <f t="shared" si="28"/>
        <v>нд</v>
      </c>
      <c r="BL23" s="104" t="str">
        <f t="shared" si="28"/>
        <v>нд</v>
      </c>
      <c r="BM23" s="23" t="str">
        <f t="shared" si="28"/>
        <v>нд</v>
      </c>
      <c r="BN23" s="104" t="str">
        <f t="shared" si="28"/>
        <v>нд</v>
      </c>
      <c r="BO23" s="104" t="str">
        <f t="shared" si="28"/>
        <v>нд</v>
      </c>
      <c r="BP23" s="172" t="str">
        <f t="shared" si="28"/>
        <v>нд</v>
      </c>
      <c r="BQ23" s="104" t="str">
        <f t="shared" si="28"/>
        <v>нд</v>
      </c>
      <c r="BR23" s="104" t="str">
        <f t="shared" si="28"/>
        <v>нд</v>
      </c>
      <c r="BS23" s="104" t="str">
        <f t="shared" si="28"/>
        <v>нд</v>
      </c>
      <c r="BT23" s="23" t="str">
        <f t="shared" si="28"/>
        <v>нд</v>
      </c>
      <c r="BU23" s="104" t="str">
        <f t="shared" si="28"/>
        <v>нд</v>
      </c>
      <c r="BV23" s="104" t="str">
        <f t="shared" si="28"/>
        <v>нд</v>
      </c>
      <c r="BW23" s="23" t="str">
        <f t="shared" si="9"/>
        <v>нд</v>
      </c>
      <c r="BX23" s="104" t="str">
        <f t="shared" si="10"/>
        <v>нд</v>
      </c>
      <c r="BY23" s="104" t="str">
        <f t="shared" si="11"/>
        <v>нд</v>
      </c>
      <c r="BZ23" s="104" t="str">
        <f t="shared" si="12"/>
        <v>нд</v>
      </c>
      <c r="CA23" s="23">
        <f t="shared" si="13"/>
        <v>-0.23</v>
      </c>
      <c r="CB23" s="104" t="str">
        <f t="shared" si="14"/>
        <v>нд</v>
      </c>
      <c r="CC23" s="104">
        <f t="shared" si="15"/>
        <v>-3</v>
      </c>
      <c r="CD23" s="23" t="str">
        <f>IF(NOT(SUM(CD87,CD156)=0),SUM(CD87,CD156),"нд")</f>
        <v>нд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102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21" t="str">
        <f t="shared" ref="Y24" si="31">Y31</f>
        <v>нд</v>
      </c>
      <c r="Z24" s="110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10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48" t="str">
        <f t="shared" si="33"/>
        <v>нд</v>
      </c>
      <c r="AN24" s="11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102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48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70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1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tr">
        <f>CD31</f>
        <v>нд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 t="str">
        <f t="shared" ref="E25:K25" si="36">E64</f>
        <v>нд</v>
      </c>
      <c r="F25" s="21" t="str">
        <f t="shared" si="36"/>
        <v>нд</v>
      </c>
      <c r="G25" s="21" t="str">
        <f t="shared" si="36"/>
        <v>нд</v>
      </c>
      <c r="H25" s="21" t="str">
        <f t="shared" si="36"/>
        <v>нд</v>
      </c>
      <c r="I25" s="21">
        <f t="shared" si="36"/>
        <v>1.8619999999999999</v>
      </c>
      <c r="J25" s="21" t="str">
        <f t="shared" si="36"/>
        <v>нд</v>
      </c>
      <c r="K25" s="102">
        <f t="shared" si="36"/>
        <v>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 t="str">
        <f t="shared" si="37"/>
        <v>нд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21" t="str">
        <f t="shared" ref="Y25" si="38">Y64</f>
        <v>нд</v>
      </c>
      <c r="Z25" s="110" t="str">
        <f>Z64</f>
        <v>нд</v>
      </c>
      <c r="AA25" s="21" t="str">
        <f>AA64</f>
        <v>нд</v>
      </c>
      <c r="AB25" s="21" t="str">
        <f>AB64</f>
        <v>нд</v>
      </c>
      <c r="AC25" s="21" t="str">
        <f>AC64</f>
        <v>нд</v>
      </c>
      <c r="AD25" s="21">
        <f t="shared" ref="AD25:AF25" si="39">AD64</f>
        <v>1.6319999999999999</v>
      </c>
      <c r="AE25" s="21" t="str">
        <f t="shared" si="39"/>
        <v>нд</v>
      </c>
      <c r="AF25" s="102" t="str">
        <f t="shared" si="39"/>
        <v>нд</v>
      </c>
      <c r="AG25" s="110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>
        <f t="shared" ref="AK25:BH25" si="40">AK64</f>
        <v>0.23</v>
      </c>
      <c r="AL25" s="21" t="str">
        <f t="shared" si="40"/>
        <v>нд</v>
      </c>
      <c r="AM25" s="145">
        <f t="shared" si="40"/>
        <v>2</v>
      </c>
      <c r="AN25" s="110" t="str">
        <f t="shared" si="40"/>
        <v>нд</v>
      </c>
      <c r="AO25" s="21" t="str">
        <f t="shared" si="40"/>
        <v>нд</v>
      </c>
      <c r="AP25" s="21" t="str">
        <f t="shared" si="40"/>
        <v>нд</v>
      </c>
      <c r="AQ25" s="21" t="str">
        <f t="shared" si="40"/>
        <v>нд</v>
      </c>
      <c r="AR25" s="21" t="str">
        <f t="shared" si="40"/>
        <v>нд</v>
      </c>
      <c r="AS25" s="21" t="str">
        <f t="shared" si="40"/>
        <v>нд</v>
      </c>
      <c r="AT25" s="102" t="str">
        <f t="shared" si="40"/>
        <v>нд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48" t="str">
        <f t="shared" si="40"/>
        <v>нд</v>
      </c>
      <c r="BI25" s="21" t="str">
        <f>BI64</f>
        <v>нд</v>
      </c>
      <c r="BJ25" s="21" t="str">
        <f>BJ64</f>
        <v>нд</v>
      </c>
      <c r="BK25" s="21" t="str">
        <f>BK64</f>
        <v>нд</v>
      </c>
      <c r="BL25" s="21" t="str">
        <f>BL64</f>
        <v>нд</v>
      </c>
      <c r="BM25" s="21" t="str">
        <f t="shared" ref="BM25:BO25" si="41">BM64</f>
        <v>нд</v>
      </c>
      <c r="BN25" s="21" t="str">
        <f t="shared" si="41"/>
        <v>нд</v>
      </c>
      <c r="BO25" s="102" t="str">
        <f t="shared" si="41"/>
        <v>нд</v>
      </c>
      <c r="BP25" s="170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102" t="str">
        <f t="shared" si="42"/>
        <v>нд</v>
      </c>
      <c r="BW25" s="110" t="str">
        <f t="shared" si="9"/>
        <v>нд</v>
      </c>
      <c r="BX25" s="21" t="str">
        <f t="shared" si="10"/>
        <v>нд</v>
      </c>
      <c r="BY25" s="21" t="str">
        <f t="shared" si="11"/>
        <v>нд</v>
      </c>
      <c r="BZ25" s="21" t="str">
        <f t="shared" si="12"/>
        <v>нд</v>
      </c>
      <c r="CA25" s="21">
        <f t="shared" si="13"/>
        <v>-1.8619999999999999</v>
      </c>
      <c r="CB25" s="21" t="str">
        <f t="shared" si="14"/>
        <v>нд</v>
      </c>
      <c r="CC25" s="102">
        <f t="shared" si="15"/>
        <v>-2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102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21" t="str">
        <f t="shared" ref="Y26" si="45">Y158</f>
        <v>нд</v>
      </c>
      <c r="Z26" s="110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102" t="str">
        <f t="shared" si="46"/>
        <v>нд</v>
      </c>
      <c r="AG26" s="110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93" t="str">
        <f t="shared" si="47"/>
        <v>нд</v>
      </c>
      <c r="AN26" s="11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102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48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102" t="str">
        <f t="shared" si="48"/>
        <v>нд</v>
      </c>
      <c r="BP26" s="170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12" t="str">
        <f t="shared" si="49"/>
        <v>нд</v>
      </c>
      <c r="BW26" s="11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102" t="str">
        <f t="shared" si="15"/>
        <v>нд</v>
      </c>
      <c r="CD26" s="21" t="str">
        <f>CD158</f>
        <v>нд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102">
        <f t="shared" si="50"/>
        <v>1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21" t="str">
        <f t="shared" ref="Y27" si="52">Y163</f>
        <v>нд</v>
      </c>
      <c r="Z27" s="110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102">
        <f t="shared" si="53"/>
        <v>1</v>
      </c>
      <c r="AG27" s="110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45" t="str">
        <f t="shared" si="54"/>
        <v>нд</v>
      </c>
      <c r="AN27" s="11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102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48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102" t="str">
        <f t="shared" si="55"/>
        <v>нд</v>
      </c>
      <c r="BP27" s="170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102" t="str">
        <f t="shared" si="56"/>
        <v>нд</v>
      </c>
      <c r="BW27" s="11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102">
        <f t="shared" si="15"/>
        <v>-1</v>
      </c>
      <c r="CD27" s="21" t="str">
        <f>CD163</f>
        <v>нд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102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21" t="str">
        <f t="shared" ref="Y28" si="59">Y178</f>
        <v>нд</v>
      </c>
      <c r="Z28" s="110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102" t="str">
        <f t="shared" si="60"/>
        <v>нд</v>
      </c>
      <c r="AG28" s="110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45" t="str">
        <f t="shared" si="61"/>
        <v>нд</v>
      </c>
      <c r="AN28" s="11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102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48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102" t="str">
        <f t="shared" si="62"/>
        <v>нд</v>
      </c>
      <c r="BP28" s="170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102" t="str">
        <f t="shared" si="63"/>
        <v>нд</v>
      </c>
      <c r="BW28" s="11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102" t="str">
        <f t="shared" si="15"/>
        <v>нд</v>
      </c>
      <c r="CD28" s="21" t="str">
        <f>CD178</f>
        <v>нд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102">
        <f t="shared" si="64"/>
        <v>1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02">
        <f t="shared" ref="Y29" si="66">Y180</f>
        <v>1</v>
      </c>
      <c r="Z29" s="110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102" t="str">
        <f t="shared" si="67"/>
        <v>нд</v>
      </c>
      <c r="AG29" s="110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45" t="str">
        <f t="shared" si="68"/>
        <v>нд</v>
      </c>
      <c r="AN29" s="11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102" t="str">
        <f t="shared" si="68"/>
        <v>нд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45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102" t="str">
        <f t="shared" si="69"/>
        <v>нд</v>
      </c>
      <c r="BP29" s="170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102" t="str">
        <f t="shared" si="70"/>
        <v>нд</v>
      </c>
      <c r="BW29" s="11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102">
        <f t="shared" si="15"/>
        <v>-1</v>
      </c>
      <c r="CD29" s="21" t="str">
        <f>CD180</f>
        <v>нд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91" t="str">
        <f>D21</f>
        <v>нд</v>
      </c>
      <c r="E30" s="91" t="str">
        <f t="shared" ref="E30:K30" si="71">E21</f>
        <v>нд</v>
      </c>
      <c r="F30" s="91" t="str">
        <f t="shared" si="71"/>
        <v>нд</v>
      </c>
      <c r="G30" s="91" t="str">
        <f t="shared" si="71"/>
        <v>нд</v>
      </c>
      <c r="H30" s="91" t="str">
        <f t="shared" si="71"/>
        <v>нд</v>
      </c>
      <c r="I30" s="91">
        <f t="shared" si="71"/>
        <v>1.8619999999999999</v>
      </c>
      <c r="J30" s="91" t="str">
        <f t="shared" si="71"/>
        <v>нд</v>
      </c>
      <c r="K30" s="134">
        <f t="shared" si="71"/>
        <v>4</v>
      </c>
      <c r="L30" s="91" t="str">
        <f t="shared" ref="L30:X30" si="72">L21</f>
        <v>нд</v>
      </c>
      <c r="M30" s="91" t="str">
        <f t="shared" si="72"/>
        <v>нд</v>
      </c>
      <c r="N30" s="91" t="str">
        <f t="shared" si="72"/>
        <v>нд</v>
      </c>
      <c r="O30" s="91" t="str">
        <f t="shared" si="72"/>
        <v>нд</v>
      </c>
      <c r="P30" s="91" t="str">
        <f t="shared" si="72"/>
        <v>нд</v>
      </c>
      <c r="Q30" s="91" t="str">
        <f t="shared" si="72"/>
        <v>нд</v>
      </c>
      <c r="R30" s="91" t="str">
        <f t="shared" si="72"/>
        <v>нд</v>
      </c>
      <c r="S30" s="91" t="str">
        <f t="shared" si="72"/>
        <v>нд</v>
      </c>
      <c r="T30" s="91" t="str">
        <f t="shared" si="72"/>
        <v>нд</v>
      </c>
      <c r="U30" s="91" t="str">
        <f t="shared" si="72"/>
        <v>нд</v>
      </c>
      <c r="V30" s="91" t="str">
        <f t="shared" si="72"/>
        <v>нд</v>
      </c>
      <c r="W30" s="91" t="str">
        <f t="shared" si="72"/>
        <v>нд</v>
      </c>
      <c r="X30" s="91" t="str">
        <f t="shared" si="72"/>
        <v>нд</v>
      </c>
      <c r="Y30" s="134">
        <f t="shared" ref="Y30" si="73">Y21</f>
        <v>1</v>
      </c>
      <c r="Z30" s="113" t="str">
        <f>Z21</f>
        <v>нд</v>
      </c>
      <c r="AA30" s="91" t="str">
        <f>AA21</f>
        <v>нд</v>
      </c>
      <c r="AB30" s="91" t="str">
        <f>AB21</f>
        <v>нд</v>
      </c>
      <c r="AC30" s="91" t="str">
        <f>AC21</f>
        <v>нд</v>
      </c>
      <c r="AD30" s="91">
        <f t="shared" ref="AD30:AF30" si="74">AD21</f>
        <v>1.6319999999999999</v>
      </c>
      <c r="AE30" s="91" t="str">
        <f t="shared" si="74"/>
        <v>нд</v>
      </c>
      <c r="AF30" s="134">
        <f t="shared" si="74"/>
        <v>1</v>
      </c>
      <c r="AG30" s="113" t="str">
        <f>AG21</f>
        <v>нд</v>
      </c>
      <c r="AH30" s="91" t="str">
        <f>AH21</f>
        <v>нд</v>
      </c>
      <c r="AI30" s="91" t="str">
        <f>AI21</f>
        <v>нд</v>
      </c>
      <c r="AJ30" s="91" t="str">
        <f>AJ21</f>
        <v>нд</v>
      </c>
      <c r="AK30" s="91">
        <f t="shared" ref="AK30:BH30" si="75">AK21</f>
        <v>0.23</v>
      </c>
      <c r="AL30" s="91" t="str">
        <f t="shared" si="75"/>
        <v>нд</v>
      </c>
      <c r="AM30" s="149">
        <f t="shared" si="75"/>
        <v>2</v>
      </c>
      <c r="AN30" s="113" t="str">
        <f t="shared" si="75"/>
        <v>нд</v>
      </c>
      <c r="AO30" s="91" t="str">
        <f t="shared" si="75"/>
        <v>нд</v>
      </c>
      <c r="AP30" s="91" t="str">
        <f t="shared" si="75"/>
        <v>нд</v>
      </c>
      <c r="AQ30" s="91" t="str">
        <f t="shared" si="75"/>
        <v>нд</v>
      </c>
      <c r="AR30" s="91" t="str">
        <f t="shared" si="75"/>
        <v>нд</v>
      </c>
      <c r="AS30" s="91" t="str">
        <f t="shared" si="75"/>
        <v>нд</v>
      </c>
      <c r="AT30" s="134" t="str">
        <f t="shared" si="75"/>
        <v>нд</v>
      </c>
      <c r="AU30" s="91" t="str">
        <f t="shared" si="75"/>
        <v>нд</v>
      </c>
      <c r="AV30" s="91" t="str">
        <f t="shared" si="75"/>
        <v>нд</v>
      </c>
      <c r="AW30" s="91" t="str">
        <f t="shared" si="75"/>
        <v>нд</v>
      </c>
      <c r="AX30" s="91" t="str">
        <f t="shared" si="75"/>
        <v>нд</v>
      </c>
      <c r="AY30" s="91" t="str">
        <f t="shared" si="75"/>
        <v>нд</v>
      </c>
      <c r="AZ30" s="91" t="str">
        <f t="shared" si="75"/>
        <v>нд</v>
      </c>
      <c r="BA30" s="91" t="str">
        <f t="shared" si="75"/>
        <v>нд</v>
      </c>
      <c r="BB30" s="91" t="str">
        <f t="shared" si="75"/>
        <v>нд</v>
      </c>
      <c r="BC30" s="91" t="str">
        <f t="shared" si="75"/>
        <v>нд</v>
      </c>
      <c r="BD30" s="91" t="str">
        <f t="shared" si="75"/>
        <v>нд</v>
      </c>
      <c r="BE30" s="91" t="str">
        <f t="shared" si="75"/>
        <v>нд</v>
      </c>
      <c r="BF30" s="91" t="str">
        <f t="shared" si="75"/>
        <v>нд</v>
      </c>
      <c r="BG30" s="91" t="str">
        <f t="shared" si="75"/>
        <v>нд</v>
      </c>
      <c r="BH30" s="149" t="str">
        <f t="shared" si="75"/>
        <v>нд</v>
      </c>
      <c r="BI30" s="91" t="str">
        <f>BI21</f>
        <v>нд</v>
      </c>
      <c r="BJ30" s="91" t="str">
        <f>BJ21</f>
        <v>нд</v>
      </c>
      <c r="BK30" s="91" t="str">
        <f>BK21</f>
        <v>нд</v>
      </c>
      <c r="BL30" s="91" t="str">
        <f>BL21</f>
        <v>нд</v>
      </c>
      <c r="BM30" s="91" t="str">
        <f t="shared" ref="BM30:BO30" si="76">BM21</f>
        <v>нд</v>
      </c>
      <c r="BN30" s="91" t="str">
        <f t="shared" si="76"/>
        <v>нд</v>
      </c>
      <c r="BO30" s="134" t="str">
        <f t="shared" si="76"/>
        <v>нд</v>
      </c>
      <c r="BP30" s="173" t="str">
        <f>BP21</f>
        <v>нд</v>
      </c>
      <c r="BQ30" s="91" t="str">
        <f>BQ21</f>
        <v>нд</v>
      </c>
      <c r="BR30" s="91" t="str">
        <f>BR21</f>
        <v>нд</v>
      </c>
      <c r="BS30" s="91" t="str">
        <f>BS21</f>
        <v>нд</v>
      </c>
      <c r="BT30" s="91" t="str">
        <f t="shared" ref="BT30:BV30" si="77">BT21</f>
        <v>нд</v>
      </c>
      <c r="BU30" s="91" t="str">
        <f t="shared" si="77"/>
        <v>нд</v>
      </c>
      <c r="BV30" s="134" t="str">
        <f t="shared" si="77"/>
        <v>нд</v>
      </c>
      <c r="BW30" s="113" t="str">
        <f t="shared" si="9"/>
        <v>нд</v>
      </c>
      <c r="BX30" s="91" t="str">
        <f t="shared" si="10"/>
        <v>нд</v>
      </c>
      <c r="BY30" s="91" t="str">
        <f t="shared" si="11"/>
        <v>нд</v>
      </c>
      <c r="BZ30" s="91" t="str">
        <f t="shared" si="12"/>
        <v>нд</v>
      </c>
      <c r="CA30" s="91">
        <f t="shared" si="13"/>
        <v>-1.8619999999999999</v>
      </c>
      <c r="CB30" s="91" t="str">
        <f t="shared" si="14"/>
        <v>нд</v>
      </c>
      <c r="CC30" s="134">
        <f t="shared" si="15"/>
        <v>-4</v>
      </c>
      <c r="CD30" s="38" t="str">
        <f>CD21</f>
        <v>нд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92" t="str">
        <f>IF(NOT(SUM(D32,D39,D44,D59)=0),SUM(D32,D39,D44,D59),"нд")</f>
        <v>нд</v>
      </c>
      <c r="E31" s="92" t="str">
        <f t="shared" ref="E31" si="78">IF(NOT(SUM(E32,E39,E44,E59)=0),SUM(E32,E39,E44,E59),"нд")</f>
        <v>нд</v>
      </c>
      <c r="F31" s="92" t="str">
        <f t="shared" ref="F31" si="79">IF(NOT(SUM(F32,F39,F44,F59)=0),SUM(F32,F39,F44,F59),"нд")</f>
        <v>нд</v>
      </c>
      <c r="G31" s="92" t="str">
        <f t="shared" ref="G31" si="80">IF(NOT(SUM(G32,G39,G44,G59)=0),SUM(G32,G39,G44,G59),"нд")</f>
        <v>нд</v>
      </c>
      <c r="H31" s="92" t="str">
        <f t="shared" ref="H31" si="81">IF(NOT(SUM(H32,H39,H44,H59)=0),SUM(H32,H39,H44,H59),"нд")</f>
        <v>нд</v>
      </c>
      <c r="I31" s="92" t="str">
        <f t="shared" ref="I31" si="82">IF(NOT(SUM(I32,I39,I44,I59)=0),SUM(I32,I39,I44,I59),"нд")</f>
        <v>нд</v>
      </c>
      <c r="J31" s="92" t="str">
        <f t="shared" ref="J31" si="83">IF(NOT(SUM(J32,J39,J44,J59)=0),SUM(J32,J39,J44,J59),"нд")</f>
        <v>нд</v>
      </c>
      <c r="K31" s="105" t="str">
        <f t="shared" ref="K31" si="84">IF(NOT(SUM(K32,K39,K44,K59)=0),SUM(K32,K39,K44,K59),"нд")</f>
        <v>нд</v>
      </c>
      <c r="L31" s="92" t="str">
        <f t="shared" ref="L31:X31" si="85">IF(NOT(SUM(L32,L39,L44,L59)=0),SUM(L32,L39,L44,L59),"нд")</f>
        <v>нд</v>
      </c>
      <c r="M31" s="92" t="str">
        <f t="shared" si="85"/>
        <v>нд</v>
      </c>
      <c r="N31" s="92" t="str">
        <f t="shared" si="85"/>
        <v>нд</v>
      </c>
      <c r="O31" s="92" t="str">
        <f t="shared" si="85"/>
        <v>нд</v>
      </c>
      <c r="P31" s="92" t="str">
        <f t="shared" si="85"/>
        <v>нд</v>
      </c>
      <c r="Q31" s="92" t="str">
        <f t="shared" si="85"/>
        <v>нд</v>
      </c>
      <c r="R31" s="92" t="str">
        <f t="shared" si="85"/>
        <v>нд</v>
      </c>
      <c r="S31" s="92" t="str">
        <f t="shared" si="85"/>
        <v>нд</v>
      </c>
      <c r="T31" s="92" t="str">
        <f t="shared" si="85"/>
        <v>нд</v>
      </c>
      <c r="U31" s="92" t="str">
        <f t="shared" si="85"/>
        <v>нд</v>
      </c>
      <c r="V31" s="92" t="str">
        <f t="shared" si="85"/>
        <v>нд</v>
      </c>
      <c r="W31" s="92" t="str">
        <f t="shared" si="85"/>
        <v>нд</v>
      </c>
      <c r="X31" s="92" t="str">
        <f t="shared" si="85"/>
        <v>нд</v>
      </c>
      <c r="Y31" s="92" t="str">
        <f t="shared" ref="Y31" si="86">IF(NOT(SUM(Y32,Y39,Y44,Y59)=0),SUM(Y32,Y39,Y44,Y59),"нд")</f>
        <v>нд</v>
      </c>
      <c r="Z31" s="114" t="str">
        <f>IF(NOT(SUM(Z32,Z39,Z44,Z59)=0),SUM(Z32,Z39,Z44,Z59),"нд")</f>
        <v>нд</v>
      </c>
      <c r="AA31" s="92" t="str">
        <f>IF(NOT(SUM(AA32,AA39,AA44,AA59)=0),SUM(AA32,AA39,AA44,AA59),"нд")</f>
        <v>нд</v>
      </c>
      <c r="AB31" s="92" t="str">
        <f>IF(NOT(SUM(AB32,AB39,AB44,AB59)=0),SUM(AB32,AB39,AB44,AB59),"нд")</f>
        <v>нд</v>
      </c>
      <c r="AC31" s="92" t="str">
        <f>IF(NOT(SUM(AC32,AC39,AC44,AC59)=0),SUM(AC32,AC39,AC44,AC59),"нд")</f>
        <v>нд</v>
      </c>
      <c r="AD31" s="92" t="str">
        <f t="shared" ref="AD31:AF31" si="87">IF(NOT(SUM(AD32,AD39,AD44,AD59)=0),SUM(AD32,AD39,AD44,AD59),"нд")</f>
        <v>нд</v>
      </c>
      <c r="AE31" s="92" t="str">
        <f t="shared" si="87"/>
        <v>нд</v>
      </c>
      <c r="AF31" s="92" t="str">
        <f t="shared" si="87"/>
        <v>нд</v>
      </c>
      <c r="AG31" s="114" t="str">
        <f>IF(NOT(SUM(AG32,AG39,AG44,AG59)=0),SUM(AG32,AG39,AG44,AG59),"нд")</f>
        <v>нд</v>
      </c>
      <c r="AH31" s="92" t="str">
        <f>IF(NOT(SUM(AH32,AH39,AH44,AH59)=0),SUM(AH32,AH39,AH44,AH59),"нд")</f>
        <v>нд</v>
      </c>
      <c r="AI31" s="92" t="str">
        <f>IF(NOT(SUM(AI32,AI39,AI44,AI59)=0),SUM(AI32,AI39,AI44,AI59),"нд")</f>
        <v>нд</v>
      </c>
      <c r="AJ31" s="92" t="str">
        <f>IF(NOT(SUM(AJ32,AJ39,AJ44,AJ59)=0),SUM(AJ32,AJ39,AJ44,AJ59),"нд")</f>
        <v>нд</v>
      </c>
      <c r="AK31" s="92" t="str">
        <f t="shared" ref="AK31:AM31" si="88">IF(NOT(SUM(AK32,AK39,AK44,AK59)=0),SUM(AK32,AK39,AK44,AK59),"нд")</f>
        <v>нд</v>
      </c>
      <c r="AL31" s="92" t="str">
        <f t="shared" si="88"/>
        <v>нд</v>
      </c>
      <c r="AM31" s="166" t="str">
        <f t="shared" si="88"/>
        <v>нд</v>
      </c>
      <c r="AN31" s="114" t="str">
        <f t="shared" ref="AN31" si="89">IF(NOT(SUM(AN32,AN39,AN44,AN59)=0),SUM(AN32,AN39,AN44,AN59),"нд")</f>
        <v>нд</v>
      </c>
      <c r="AO31" s="92" t="str">
        <f t="shared" ref="AO31" si="90">IF(NOT(SUM(AO32,AO39,AO44,AO59)=0),SUM(AO32,AO39,AO44,AO59),"нд")</f>
        <v>нд</v>
      </c>
      <c r="AP31" s="92" t="str">
        <f t="shared" ref="AP31" si="91">IF(NOT(SUM(AP32,AP39,AP44,AP59)=0),SUM(AP32,AP39,AP44,AP59),"нд")</f>
        <v>нд</v>
      </c>
      <c r="AQ31" s="92" t="str">
        <f t="shared" ref="AQ31" si="92">IF(NOT(SUM(AQ32,AQ39,AQ44,AQ59)=0),SUM(AQ32,AQ39,AQ44,AQ59),"нд")</f>
        <v>нд</v>
      </c>
      <c r="AR31" s="92" t="str">
        <f t="shared" ref="AR31" si="93">IF(NOT(SUM(AR32,AR39,AR44,AR59)=0),SUM(AR32,AR39,AR44,AR59),"нд")</f>
        <v>нд</v>
      </c>
      <c r="AS31" s="92" t="str">
        <f t="shared" ref="AS31" si="94">IF(NOT(SUM(AS32,AS39,AS44,AS59)=0),SUM(AS32,AS39,AS44,AS59),"нд")</f>
        <v>нд</v>
      </c>
      <c r="AT31" s="105" t="str">
        <f t="shared" ref="AT31" si="95">IF(NOT(SUM(AT32,AT39,AT44,AT59)=0),SUM(AT32,AT39,AT44,AT59),"нд")</f>
        <v>нд</v>
      </c>
      <c r="AU31" s="92" t="str">
        <f t="shared" ref="AU31" si="96">IF(NOT(SUM(AU32,AU39,AU44,AU59)=0),SUM(AU32,AU39,AU44,AU59),"нд")</f>
        <v>нд</v>
      </c>
      <c r="AV31" s="92" t="str">
        <f t="shared" ref="AV31" si="97">IF(NOT(SUM(AV32,AV39,AV44,AV59)=0),SUM(AV32,AV39,AV44,AV59),"нд")</f>
        <v>нд</v>
      </c>
      <c r="AW31" s="92" t="str">
        <f t="shared" ref="AW31" si="98">IF(NOT(SUM(AW32,AW39,AW44,AW59)=0),SUM(AW32,AW39,AW44,AW59),"нд")</f>
        <v>нд</v>
      </c>
      <c r="AX31" s="92" t="str">
        <f t="shared" ref="AX31" si="99">IF(NOT(SUM(AX32,AX39,AX44,AX59)=0),SUM(AX32,AX39,AX44,AX59),"нд")</f>
        <v>нд</v>
      </c>
      <c r="AY31" s="92" t="str">
        <f t="shared" ref="AY31" si="100">IF(NOT(SUM(AY32,AY39,AY44,AY59)=0),SUM(AY32,AY39,AY44,AY59),"нд")</f>
        <v>нд</v>
      </c>
      <c r="AZ31" s="92" t="str">
        <f t="shared" ref="AZ31" si="101">IF(NOT(SUM(AZ32,AZ39,AZ44,AZ59)=0),SUM(AZ32,AZ39,AZ44,AZ59),"нд")</f>
        <v>нд</v>
      </c>
      <c r="BA31" s="92" t="str">
        <f t="shared" ref="BA31" si="102">IF(NOT(SUM(BA32,BA39,BA44,BA59)=0),SUM(BA32,BA39,BA44,BA59),"нд")</f>
        <v>нд</v>
      </c>
      <c r="BB31" s="92" t="str">
        <f t="shared" ref="BB31" si="103">IF(NOT(SUM(BB32,BB39,BB44,BB59)=0),SUM(BB32,BB39,BB44,BB59),"нд")</f>
        <v>нд</v>
      </c>
      <c r="BC31" s="92" t="str">
        <f t="shared" ref="BC31" si="104">IF(NOT(SUM(BC32,BC39,BC44,BC59)=0),SUM(BC32,BC39,BC44,BC59),"нд")</f>
        <v>нд</v>
      </c>
      <c r="BD31" s="92" t="str">
        <f t="shared" ref="BD31" si="105">IF(NOT(SUM(BD32,BD39,BD44,BD59)=0),SUM(BD32,BD39,BD44,BD59),"нд")</f>
        <v>нд</v>
      </c>
      <c r="BE31" s="92" t="str">
        <f t="shared" ref="BE31" si="106">IF(NOT(SUM(BE32,BE39,BE44,BE59)=0),SUM(BE32,BE39,BE44,BE59),"нд")</f>
        <v>нд</v>
      </c>
      <c r="BF31" s="92" t="str">
        <f t="shared" ref="BF31" si="107">IF(NOT(SUM(BF32,BF39,BF44,BF59)=0),SUM(BF32,BF39,BF44,BF59),"нд")</f>
        <v>нд</v>
      </c>
      <c r="BG31" s="92" t="str">
        <f t="shared" ref="BG31:BH31" si="108">IF(NOT(SUM(BG32,BG39,BG44,BG59)=0),SUM(BG32,BG39,BG44,BG59),"нд")</f>
        <v>нд</v>
      </c>
      <c r="BH31" s="150" t="str">
        <f t="shared" si="108"/>
        <v>нд</v>
      </c>
      <c r="BI31" s="92" t="str">
        <f>IF(NOT(SUM(BI32,BI39,BI44,BI59)=0),SUM(BI32,BI39,BI44,BI59),"нд")</f>
        <v>нд</v>
      </c>
      <c r="BJ31" s="92" t="str">
        <f>IF(NOT(SUM(BJ32,BJ39,BJ44,BJ59)=0),SUM(BJ32,BJ39,BJ44,BJ59),"нд")</f>
        <v>нд</v>
      </c>
      <c r="BK31" s="92" t="str">
        <f>IF(NOT(SUM(BK32,BK39,BK44,BK59)=0),SUM(BK32,BK39,BK44,BK59),"нд")</f>
        <v>нд</v>
      </c>
      <c r="BL31" s="92" t="str">
        <f>IF(NOT(SUM(BL32,BL39,BL44,BL59)=0),SUM(BL32,BL39,BL44,BL59),"нд")</f>
        <v>нд</v>
      </c>
      <c r="BM31" s="92" t="str">
        <f t="shared" ref="BM31:BO31" si="109">IF(NOT(SUM(BM32,BM39,BM44,BM59)=0),SUM(BM32,BM39,BM44,BM59),"нд")</f>
        <v>нд</v>
      </c>
      <c r="BN31" s="92" t="str">
        <f t="shared" si="109"/>
        <v>нд</v>
      </c>
      <c r="BO31" s="92" t="str">
        <f t="shared" si="109"/>
        <v>нд</v>
      </c>
      <c r="BP31" s="174" t="str">
        <f>IF(NOT(SUM(BP32,BP39,BP44,BP59)=0),SUM(BP32,BP39,BP44,BP59),"нд")</f>
        <v>нд</v>
      </c>
      <c r="BQ31" s="92" t="str">
        <f>IF(NOT(SUM(BQ32,BQ39,BQ44,BQ59)=0),SUM(BQ32,BQ39,BQ44,BQ59),"нд")</f>
        <v>нд</v>
      </c>
      <c r="BR31" s="92" t="str">
        <f>IF(NOT(SUM(BR32,BR39,BR44,BR59)=0),SUM(BR32,BR39,BR44,BR59),"нд")</f>
        <v>нд</v>
      </c>
      <c r="BS31" s="92" t="str">
        <f>IF(NOT(SUM(BS32,BS39,BS44,BS59)=0),SUM(BS32,BS39,BS44,BS59),"нд")</f>
        <v>нд</v>
      </c>
      <c r="BT31" s="92" t="str">
        <f t="shared" ref="BT31:BV31" si="110">IF(NOT(SUM(BT32,BT39,BT44,BT59)=0),SUM(BT32,BT39,BT44,BT59),"нд")</f>
        <v>нд</v>
      </c>
      <c r="BU31" s="92" t="str">
        <f t="shared" si="110"/>
        <v>нд</v>
      </c>
      <c r="BV31" s="105" t="str">
        <f t="shared" si="110"/>
        <v>нд</v>
      </c>
      <c r="BW31" s="114" t="str">
        <f t="shared" si="9"/>
        <v>нд</v>
      </c>
      <c r="BX31" s="92" t="str">
        <f t="shared" si="10"/>
        <v>нд</v>
      </c>
      <c r="BY31" s="92" t="str">
        <f t="shared" si="11"/>
        <v>нд</v>
      </c>
      <c r="BZ31" s="92" t="str">
        <f t="shared" si="12"/>
        <v>нд</v>
      </c>
      <c r="CA31" s="92" t="str">
        <f t="shared" si="13"/>
        <v>нд</v>
      </c>
      <c r="CB31" s="92" t="str">
        <f t="shared" si="14"/>
        <v>нд</v>
      </c>
      <c r="CC31" s="92" t="str">
        <f t="shared" si="15"/>
        <v>нд</v>
      </c>
      <c r="CD31" s="92" t="str">
        <f>IF(NOT(SUM(CD32,CD39,CD44,CD59)=0),SUM(CD32,CD39,CD44,CD59),"нд")</f>
        <v>нд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93" t="str">
        <f>IF(NOT(SUM(D33,D35,D37)=0),SUM(D33,D35,D37),"нд")</f>
        <v>нд</v>
      </c>
      <c r="E32" s="93" t="str">
        <f t="shared" ref="E32" si="111">IF(NOT(SUM(E33,E35,E37)=0),SUM(E33,E35,E37),"нд")</f>
        <v>нд</v>
      </c>
      <c r="F32" s="93" t="str">
        <f t="shared" ref="F32" si="112">IF(NOT(SUM(F33,F35,F37)=0),SUM(F33,F35,F37),"нд")</f>
        <v>нд</v>
      </c>
      <c r="G32" s="93" t="str">
        <f t="shared" ref="G32" si="113">IF(NOT(SUM(G33,G35,G37)=0),SUM(G33,G35,G37),"нд")</f>
        <v>нд</v>
      </c>
      <c r="H32" s="93" t="str">
        <f t="shared" ref="H32" si="114">IF(NOT(SUM(H33,H35,H37)=0),SUM(H33,H35,H37),"нд")</f>
        <v>нд</v>
      </c>
      <c r="I32" s="93" t="str">
        <f t="shared" ref="I32" si="115">IF(NOT(SUM(I33,I35,I37)=0),SUM(I33,I35,I37),"нд")</f>
        <v>нд</v>
      </c>
      <c r="J32" s="93" t="str">
        <f t="shared" ref="J32" si="116">IF(NOT(SUM(J33,J35,J37)=0),SUM(J33,J35,J37),"нд")</f>
        <v>нд</v>
      </c>
      <c r="K32" s="106" t="str">
        <f t="shared" ref="K32" si="117">IF(NOT(SUM(K33,K35,K37)=0),SUM(K33,K35,K37),"нд")</f>
        <v>нд</v>
      </c>
      <c r="L32" s="93" t="str">
        <f t="shared" ref="L32:X32" si="118">IF(NOT(SUM(L33,L35,L37)=0),SUM(L33,L35,L37),"нд")</f>
        <v>нд</v>
      </c>
      <c r="M32" s="93" t="str">
        <f t="shared" si="118"/>
        <v>нд</v>
      </c>
      <c r="N32" s="93" t="str">
        <f t="shared" si="118"/>
        <v>нд</v>
      </c>
      <c r="O32" s="93" t="str">
        <f t="shared" si="118"/>
        <v>нд</v>
      </c>
      <c r="P32" s="93" t="str">
        <f t="shared" si="118"/>
        <v>нд</v>
      </c>
      <c r="Q32" s="93" t="str">
        <f t="shared" si="118"/>
        <v>нд</v>
      </c>
      <c r="R32" s="93" t="str">
        <f t="shared" si="118"/>
        <v>нд</v>
      </c>
      <c r="S32" s="93" t="str">
        <f t="shared" si="118"/>
        <v>нд</v>
      </c>
      <c r="T32" s="93" t="str">
        <f t="shared" si="118"/>
        <v>нд</v>
      </c>
      <c r="U32" s="93" t="str">
        <f t="shared" si="118"/>
        <v>нд</v>
      </c>
      <c r="V32" s="93" t="str">
        <f t="shared" si="118"/>
        <v>нд</v>
      </c>
      <c r="W32" s="93" t="str">
        <f t="shared" si="118"/>
        <v>нд</v>
      </c>
      <c r="X32" s="93" t="str">
        <f t="shared" si="118"/>
        <v>нд</v>
      </c>
      <c r="Y32" s="93" t="str">
        <f t="shared" ref="Y32" si="119">IF(NOT(SUM(Y33,Y35,Y37)=0),SUM(Y33,Y35,Y37),"нд")</f>
        <v>нд</v>
      </c>
      <c r="Z32" s="115" t="str">
        <f>IF(NOT(SUM(Z33,Z35,Z37)=0),SUM(Z33,Z35,Z37),"нд")</f>
        <v>нд</v>
      </c>
      <c r="AA32" s="93" t="str">
        <f>IF(NOT(SUM(AA33,AA35,AA37)=0),SUM(AA33,AA35,AA37),"нд")</f>
        <v>нд</v>
      </c>
      <c r="AB32" s="93" t="str">
        <f>IF(NOT(SUM(AB33,AB35,AB37)=0),SUM(AB33,AB35,AB37),"нд")</f>
        <v>нд</v>
      </c>
      <c r="AC32" s="93" t="str">
        <f>IF(NOT(SUM(AC33,AC35,AC37)=0),SUM(AC33,AC35,AC37),"нд")</f>
        <v>нд</v>
      </c>
      <c r="AD32" s="93" t="str">
        <f t="shared" ref="AD32:AF32" si="120">IF(NOT(SUM(AD33,AD35,AD37)=0),SUM(AD33,AD35,AD37),"нд")</f>
        <v>нд</v>
      </c>
      <c r="AE32" s="93" t="str">
        <f t="shared" si="120"/>
        <v>нд</v>
      </c>
      <c r="AF32" s="93" t="str">
        <f t="shared" si="120"/>
        <v>нд</v>
      </c>
      <c r="AG32" s="115" t="str">
        <f>IF(NOT(SUM(AG33,AG35,AG37)=0),SUM(AG33,AG35,AG37),"нд")</f>
        <v>нд</v>
      </c>
      <c r="AH32" s="93" t="str">
        <f>IF(NOT(SUM(AH33,AH35,AH37)=0),SUM(AH33,AH35,AH37),"нд")</f>
        <v>нд</v>
      </c>
      <c r="AI32" s="93" t="str">
        <f>IF(NOT(SUM(AI33,AI35,AI37)=0),SUM(AI33,AI35,AI37),"нд")</f>
        <v>нд</v>
      </c>
      <c r="AJ32" s="93" t="str">
        <f>IF(NOT(SUM(AJ33,AJ35,AJ37)=0),SUM(AJ33,AJ35,AJ37),"нд")</f>
        <v>нд</v>
      </c>
      <c r="AK32" s="93" t="str">
        <f t="shared" ref="AK32:AM32" si="121">IF(NOT(SUM(AK33,AK35,AK37)=0),SUM(AK33,AK35,AK37),"нд")</f>
        <v>нд</v>
      </c>
      <c r="AL32" s="93" t="str">
        <f t="shared" si="121"/>
        <v>нд</v>
      </c>
      <c r="AM32" s="151" t="str">
        <f t="shared" si="121"/>
        <v>нд</v>
      </c>
      <c r="AN32" s="115" t="str">
        <f t="shared" ref="AN32" si="122">IF(NOT(SUM(AN33,AN35,AN37)=0),SUM(AN33,AN35,AN37),"нд")</f>
        <v>нд</v>
      </c>
      <c r="AO32" s="93" t="str">
        <f t="shared" ref="AO32" si="123">IF(NOT(SUM(AO33,AO35,AO37)=0),SUM(AO33,AO35,AO37),"нд")</f>
        <v>нд</v>
      </c>
      <c r="AP32" s="93" t="str">
        <f t="shared" ref="AP32" si="124">IF(NOT(SUM(AP33,AP35,AP37)=0),SUM(AP33,AP35,AP37),"нд")</f>
        <v>нд</v>
      </c>
      <c r="AQ32" s="93" t="str">
        <f t="shared" ref="AQ32" si="125">IF(NOT(SUM(AQ33,AQ35,AQ37)=0),SUM(AQ33,AQ35,AQ37),"нд")</f>
        <v>нд</v>
      </c>
      <c r="AR32" s="93" t="str">
        <f t="shared" ref="AR32" si="126">IF(NOT(SUM(AR33,AR35,AR37)=0),SUM(AR33,AR35,AR37),"нд")</f>
        <v>нд</v>
      </c>
      <c r="AS32" s="93" t="str">
        <f t="shared" ref="AS32" si="127">IF(NOT(SUM(AS33,AS35,AS37)=0),SUM(AS33,AS35,AS37),"нд")</f>
        <v>нд</v>
      </c>
      <c r="AT32" s="106" t="str">
        <f t="shared" ref="AT32" si="128">IF(NOT(SUM(AT33,AT35,AT37)=0),SUM(AT33,AT35,AT37),"нд")</f>
        <v>нд</v>
      </c>
      <c r="AU32" s="93" t="str">
        <f t="shared" ref="AU32" si="129">IF(NOT(SUM(AU33,AU35,AU37)=0),SUM(AU33,AU35,AU37),"нд")</f>
        <v>нд</v>
      </c>
      <c r="AV32" s="93" t="str">
        <f t="shared" ref="AV32" si="130">IF(NOT(SUM(AV33,AV35,AV37)=0),SUM(AV33,AV35,AV37),"нд")</f>
        <v>нд</v>
      </c>
      <c r="AW32" s="93" t="str">
        <f t="shared" ref="AW32" si="131">IF(NOT(SUM(AW33,AW35,AW37)=0),SUM(AW33,AW35,AW37),"нд")</f>
        <v>нд</v>
      </c>
      <c r="AX32" s="93" t="str">
        <f t="shared" ref="AX32" si="132">IF(NOT(SUM(AX33,AX35,AX37)=0),SUM(AX33,AX35,AX37),"нд")</f>
        <v>нд</v>
      </c>
      <c r="AY32" s="93" t="str">
        <f t="shared" ref="AY32" si="133">IF(NOT(SUM(AY33,AY35,AY37)=0),SUM(AY33,AY35,AY37),"нд")</f>
        <v>нд</v>
      </c>
      <c r="AZ32" s="93" t="str">
        <f t="shared" ref="AZ32" si="134">IF(NOT(SUM(AZ33,AZ35,AZ37)=0),SUM(AZ33,AZ35,AZ37),"нд")</f>
        <v>нд</v>
      </c>
      <c r="BA32" s="93" t="str">
        <f t="shared" ref="BA32" si="135">IF(NOT(SUM(BA33,BA35,BA37)=0),SUM(BA33,BA35,BA37),"нд")</f>
        <v>нд</v>
      </c>
      <c r="BB32" s="93" t="str">
        <f t="shared" ref="BB32" si="136">IF(NOT(SUM(BB33,BB35,BB37)=0),SUM(BB33,BB35,BB37),"нд")</f>
        <v>нд</v>
      </c>
      <c r="BC32" s="93" t="str">
        <f t="shared" ref="BC32" si="137">IF(NOT(SUM(BC33,BC35,BC37)=0),SUM(BC33,BC35,BC37),"нд")</f>
        <v>нд</v>
      </c>
      <c r="BD32" s="93" t="str">
        <f t="shared" ref="BD32" si="138">IF(NOT(SUM(BD33,BD35,BD37)=0),SUM(BD33,BD35,BD37),"нд")</f>
        <v>нд</v>
      </c>
      <c r="BE32" s="93" t="str">
        <f t="shared" ref="BE32" si="139">IF(NOT(SUM(BE33,BE35,BE37)=0),SUM(BE33,BE35,BE37),"нд")</f>
        <v>нд</v>
      </c>
      <c r="BF32" s="93" t="str">
        <f t="shared" ref="BF32" si="140">IF(NOT(SUM(BF33,BF35,BF37)=0),SUM(BF33,BF35,BF37),"нд")</f>
        <v>нд</v>
      </c>
      <c r="BG32" s="93" t="str">
        <f t="shared" ref="BG32:BH32" si="141">IF(NOT(SUM(BG33,BG35,BG37)=0),SUM(BG33,BG35,BG37),"нд")</f>
        <v>нд</v>
      </c>
      <c r="BH32" s="151" t="str">
        <f t="shared" si="141"/>
        <v>нд</v>
      </c>
      <c r="BI32" s="93" t="str">
        <f>IF(NOT(SUM(BI33,BI35,BI37)=0),SUM(BI33,BI35,BI37),"нд")</f>
        <v>нд</v>
      </c>
      <c r="BJ32" s="93" t="str">
        <f>IF(NOT(SUM(BJ33,BJ35,BJ37)=0),SUM(BJ33,BJ35,BJ37),"нд")</f>
        <v>нд</v>
      </c>
      <c r="BK32" s="93" t="str">
        <f>IF(NOT(SUM(BK33,BK35,BK37)=0),SUM(BK33,BK35,BK37),"нд")</f>
        <v>нд</v>
      </c>
      <c r="BL32" s="93" t="str">
        <f>IF(NOT(SUM(BL33,BL35,BL37)=0),SUM(BL33,BL35,BL37),"нд")</f>
        <v>нд</v>
      </c>
      <c r="BM32" s="93" t="str">
        <f t="shared" ref="BM32:BO32" si="142">IF(NOT(SUM(BM33,BM35,BM37)=0),SUM(BM33,BM35,BM37),"нд")</f>
        <v>нд</v>
      </c>
      <c r="BN32" s="93" t="str">
        <f t="shared" si="142"/>
        <v>нд</v>
      </c>
      <c r="BO32" s="93" t="str">
        <f t="shared" si="142"/>
        <v>нд</v>
      </c>
      <c r="BP32" s="175" t="str">
        <f>IF(NOT(SUM(BP33,BP35,BP37)=0),SUM(BP33,BP35,BP37),"нд")</f>
        <v>нд</v>
      </c>
      <c r="BQ32" s="93" t="str">
        <f>IF(NOT(SUM(BQ33,BQ35,BQ37)=0),SUM(BQ33,BQ35,BQ37),"нд")</f>
        <v>нд</v>
      </c>
      <c r="BR32" s="93" t="str">
        <f>IF(NOT(SUM(BR33,BR35,BR37)=0),SUM(BR33,BR35,BR37),"нд")</f>
        <v>нд</v>
      </c>
      <c r="BS32" s="93" t="str">
        <f>IF(NOT(SUM(BS33,BS35,BS37)=0),SUM(BS33,BS35,BS37),"нд")</f>
        <v>нд</v>
      </c>
      <c r="BT32" s="93" t="str">
        <f t="shared" ref="BT32:BV32" si="143">IF(NOT(SUM(BT33,BT35,BT37)=0),SUM(BT33,BT35,BT37),"нд")</f>
        <v>нд</v>
      </c>
      <c r="BU32" s="93" t="str">
        <f t="shared" si="143"/>
        <v>нд</v>
      </c>
      <c r="BV32" s="93" t="str">
        <f t="shared" si="143"/>
        <v>нд</v>
      </c>
      <c r="BW32" s="115" t="str">
        <f t="shared" si="9"/>
        <v>нд</v>
      </c>
      <c r="BX32" s="93" t="str">
        <f t="shared" si="10"/>
        <v>нд</v>
      </c>
      <c r="BY32" s="93" t="str">
        <f t="shared" si="11"/>
        <v>нд</v>
      </c>
      <c r="BZ32" s="93" t="str">
        <f t="shared" si="12"/>
        <v>нд</v>
      </c>
      <c r="CA32" s="93" t="str">
        <f t="shared" si="13"/>
        <v>нд</v>
      </c>
      <c r="CB32" s="93" t="str">
        <f t="shared" si="14"/>
        <v>нд</v>
      </c>
      <c r="CC32" s="93" t="str">
        <f t="shared" si="15"/>
        <v>нд</v>
      </c>
      <c r="CD32" s="93" t="str">
        <f>IF(NOT(SUM(CD33,CD35,CD37)=0),SUM(CD33,CD35,CD37),"нд")</f>
        <v>нд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39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47" t="str">
        <f t="shared" ref="Y33" si="152">IF(NOT(SUM(Y34)=0),SUM(Y34),"нд")</f>
        <v>нд</v>
      </c>
      <c r="Z33" s="116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16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52" t="str">
        <f t="shared" si="154"/>
        <v>нд</v>
      </c>
      <c r="AN33" s="11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39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52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76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1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tr">
        <f>IF(NOT(SUM(CD34)=0),SUM(CD34),"нд")</f>
        <v>нд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26" t="s">
        <v>105</v>
      </c>
      <c r="Z34" s="117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17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53" t="s">
        <v>105</v>
      </c>
      <c r="AN34" s="200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53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77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1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47" t="str">
        <f t="shared" ref="Y35" si="199">IF(NOT(SUM(Y36)=0),SUM(Y36),"нд")</f>
        <v>нд</v>
      </c>
      <c r="Z35" s="116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16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52" t="str">
        <f t="shared" si="201"/>
        <v>нд</v>
      </c>
      <c r="AN35" s="11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52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76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1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tr">
        <f>IF(NOT(SUM(CD36)=0),SUM(CD36),"нд")</f>
        <v>нд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26" t="s">
        <v>105</v>
      </c>
      <c r="Z36" s="117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17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53" t="s">
        <v>105</v>
      </c>
      <c r="AN36" s="200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53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77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1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47" t="str">
        <f t="shared" ref="Y37" si="239">IF(NOT(SUM(Y38)=0),SUM(Y38),"нд")</f>
        <v>нд</v>
      </c>
      <c r="Z37" s="116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16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52" t="str">
        <f t="shared" si="241"/>
        <v>нд</v>
      </c>
      <c r="AN37" s="11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52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76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1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tr">
        <f>IF(NOT(SUM(CD38)=0),SUM(CD38),"нд")</f>
        <v>нд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26" t="s">
        <v>105</v>
      </c>
      <c r="Z38" s="117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17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53" t="s">
        <v>105</v>
      </c>
      <c r="AN38" s="200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53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77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1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93" t="str">
        <f>IF(NOT(SUM(D40,D42)=0),SUM(D40,D42),"нд")</f>
        <v>нд</v>
      </c>
      <c r="E39" s="93" t="str">
        <f t="shared" ref="E39" si="271">IF(NOT(SUM(E40,E42)=0),SUM(E40,E42),"нд")</f>
        <v>нд</v>
      </c>
      <c r="F39" s="93" t="str">
        <f t="shared" ref="F39" si="272">IF(NOT(SUM(F40,F42)=0),SUM(F40,F42),"нд")</f>
        <v>нд</v>
      </c>
      <c r="G39" s="93" t="str">
        <f t="shared" ref="G39" si="273">IF(NOT(SUM(G40,G42)=0),SUM(G40,G42),"нд")</f>
        <v>нд</v>
      </c>
      <c r="H39" s="93" t="str">
        <f t="shared" ref="H39" si="274">IF(NOT(SUM(H40,H42)=0),SUM(H40,H42),"нд")</f>
        <v>нд</v>
      </c>
      <c r="I39" s="93" t="str">
        <f t="shared" ref="I39" si="275">IF(NOT(SUM(I40,I42)=0),SUM(I40,I42),"нд")</f>
        <v>нд</v>
      </c>
      <c r="J39" s="93" t="str">
        <f t="shared" ref="J39" si="276">IF(NOT(SUM(J40,J42)=0),SUM(J40,J42),"нд")</f>
        <v>нд</v>
      </c>
      <c r="K39" s="93" t="str">
        <f t="shared" ref="K39" si="277">IF(NOT(SUM(K40,K42)=0),SUM(K40,K42),"нд")</f>
        <v>нд</v>
      </c>
      <c r="L39" s="93" t="str">
        <f t="shared" ref="L39:X39" si="278">IF(NOT(SUM(L40,L42)=0),SUM(L40,L42),"нд")</f>
        <v>нд</v>
      </c>
      <c r="M39" s="93" t="str">
        <f t="shared" si="278"/>
        <v>нд</v>
      </c>
      <c r="N39" s="93" t="str">
        <f t="shared" si="278"/>
        <v>нд</v>
      </c>
      <c r="O39" s="93" t="str">
        <f t="shared" si="278"/>
        <v>нд</v>
      </c>
      <c r="P39" s="93" t="str">
        <f t="shared" si="278"/>
        <v>нд</v>
      </c>
      <c r="Q39" s="93" t="str">
        <f t="shared" si="278"/>
        <v>нд</v>
      </c>
      <c r="R39" s="93" t="str">
        <f t="shared" si="278"/>
        <v>нд</v>
      </c>
      <c r="S39" s="93" t="str">
        <f t="shared" si="278"/>
        <v>нд</v>
      </c>
      <c r="T39" s="93" t="str">
        <f t="shared" si="278"/>
        <v>нд</v>
      </c>
      <c r="U39" s="93" t="str">
        <f t="shared" si="278"/>
        <v>нд</v>
      </c>
      <c r="V39" s="93" t="str">
        <f t="shared" si="278"/>
        <v>нд</v>
      </c>
      <c r="W39" s="93" t="str">
        <f t="shared" si="278"/>
        <v>нд</v>
      </c>
      <c r="X39" s="93" t="str">
        <f t="shared" si="278"/>
        <v>нд</v>
      </c>
      <c r="Y39" s="93" t="str">
        <f t="shared" ref="Y39" si="279">IF(NOT(SUM(Y40,Y42)=0),SUM(Y40,Y42),"нд")</f>
        <v>нд</v>
      </c>
      <c r="Z39" s="115" t="str">
        <f>IF(NOT(SUM(Z40,Z42)=0),SUM(Z40,Z42),"нд")</f>
        <v>нд</v>
      </c>
      <c r="AA39" s="93" t="str">
        <f>IF(NOT(SUM(AA40,AA42)=0),SUM(AA40,AA42),"нд")</f>
        <v>нд</v>
      </c>
      <c r="AB39" s="93" t="str">
        <f>IF(NOT(SUM(AB40,AB42)=0),SUM(AB40,AB42),"нд")</f>
        <v>нд</v>
      </c>
      <c r="AC39" s="93" t="str">
        <f>IF(NOT(SUM(AC40,AC42)=0),SUM(AC40,AC42),"нд")</f>
        <v>нд</v>
      </c>
      <c r="AD39" s="93" t="str">
        <f t="shared" ref="AD39:AF39" si="280">IF(NOT(SUM(AD40,AD42)=0),SUM(AD40,AD42),"нд")</f>
        <v>нд</v>
      </c>
      <c r="AE39" s="93" t="str">
        <f t="shared" si="280"/>
        <v>нд</v>
      </c>
      <c r="AF39" s="93" t="str">
        <f t="shared" si="280"/>
        <v>нд</v>
      </c>
      <c r="AG39" s="115" t="str">
        <f>IF(NOT(SUM(AG40,AG42)=0),SUM(AG40,AG42),"нд")</f>
        <v>нд</v>
      </c>
      <c r="AH39" s="93" t="str">
        <f>IF(NOT(SUM(AH40,AH42)=0),SUM(AH40,AH42),"нд")</f>
        <v>нд</v>
      </c>
      <c r="AI39" s="93" t="str">
        <f>IF(NOT(SUM(AI40,AI42)=0),SUM(AI40,AI42),"нд")</f>
        <v>нд</v>
      </c>
      <c r="AJ39" s="93" t="str">
        <f>IF(NOT(SUM(AJ40,AJ42)=0),SUM(AJ40,AJ42),"нд")</f>
        <v>нд</v>
      </c>
      <c r="AK39" s="93" t="str">
        <f t="shared" ref="AK39:AM39" si="281">IF(NOT(SUM(AK40,AK42)=0),SUM(AK40,AK42),"нд")</f>
        <v>нд</v>
      </c>
      <c r="AL39" s="93" t="str">
        <f t="shared" si="281"/>
        <v>нд</v>
      </c>
      <c r="AM39" s="151" t="str">
        <f t="shared" si="281"/>
        <v>нд</v>
      </c>
      <c r="AN39" s="115" t="str">
        <f t="shared" ref="AN39" si="282">IF(NOT(SUM(AN40,AN42)=0),SUM(AN40,AN42),"нд")</f>
        <v>нд</v>
      </c>
      <c r="AO39" s="93" t="str">
        <f t="shared" ref="AO39" si="283">IF(NOT(SUM(AO40,AO42)=0),SUM(AO40,AO42),"нд")</f>
        <v>нд</v>
      </c>
      <c r="AP39" s="93" t="str">
        <f t="shared" ref="AP39" si="284">IF(NOT(SUM(AP40,AP42)=0),SUM(AP40,AP42),"нд")</f>
        <v>нд</v>
      </c>
      <c r="AQ39" s="93" t="str">
        <f t="shared" ref="AQ39" si="285">IF(NOT(SUM(AQ40,AQ42)=0),SUM(AQ40,AQ42),"нд")</f>
        <v>нд</v>
      </c>
      <c r="AR39" s="93" t="str">
        <f t="shared" ref="AR39" si="286">IF(NOT(SUM(AR40,AR42)=0),SUM(AR40,AR42),"нд")</f>
        <v>нд</v>
      </c>
      <c r="AS39" s="93" t="str">
        <f t="shared" ref="AS39" si="287">IF(NOT(SUM(AS40,AS42)=0),SUM(AS40,AS42),"нд")</f>
        <v>нд</v>
      </c>
      <c r="AT39" s="93" t="str">
        <f t="shared" ref="AT39" si="288">IF(NOT(SUM(AT40,AT42)=0),SUM(AT40,AT42),"нд")</f>
        <v>нд</v>
      </c>
      <c r="AU39" s="93" t="str">
        <f t="shared" ref="AU39" si="289">IF(NOT(SUM(AU40,AU42)=0),SUM(AU40,AU42),"нд")</f>
        <v>нд</v>
      </c>
      <c r="AV39" s="93" t="str">
        <f t="shared" ref="AV39" si="290">IF(NOT(SUM(AV40,AV42)=0),SUM(AV40,AV42),"нд")</f>
        <v>нд</v>
      </c>
      <c r="AW39" s="93" t="str">
        <f t="shared" ref="AW39" si="291">IF(NOT(SUM(AW40,AW42)=0),SUM(AW40,AW42),"нд")</f>
        <v>нд</v>
      </c>
      <c r="AX39" s="93" t="str">
        <f t="shared" ref="AX39" si="292">IF(NOT(SUM(AX40,AX42)=0),SUM(AX40,AX42),"нд")</f>
        <v>нд</v>
      </c>
      <c r="AY39" s="93" t="str">
        <f t="shared" ref="AY39" si="293">IF(NOT(SUM(AY40,AY42)=0),SUM(AY40,AY42),"нд")</f>
        <v>нд</v>
      </c>
      <c r="AZ39" s="93" t="str">
        <f t="shared" ref="AZ39" si="294">IF(NOT(SUM(AZ40,AZ42)=0),SUM(AZ40,AZ42),"нд")</f>
        <v>нд</v>
      </c>
      <c r="BA39" s="93" t="str">
        <f t="shared" ref="BA39" si="295">IF(NOT(SUM(BA40,BA42)=0),SUM(BA40,BA42),"нд")</f>
        <v>нд</v>
      </c>
      <c r="BB39" s="93" t="str">
        <f t="shared" ref="BB39" si="296">IF(NOT(SUM(BB40,BB42)=0),SUM(BB40,BB42),"нд")</f>
        <v>нд</v>
      </c>
      <c r="BC39" s="93" t="str">
        <f t="shared" ref="BC39" si="297">IF(NOT(SUM(BC40,BC42)=0),SUM(BC40,BC42),"нд")</f>
        <v>нд</v>
      </c>
      <c r="BD39" s="93" t="str">
        <f t="shared" ref="BD39" si="298">IF(NOT(SUM(BD40,BD42)=0),SUM(BD40,BD42),"нд")</f>
        <v>нд</v>
      </c>
      <c r="BE39" s="93" t="str">
        <f t="shared" ref="BE39" si="299">IF(NOT(SUM(BE40,BE42)=0),SUM(BE40,BE42),"нд")</f>
        <v>нд</v>
      </c>
      <c r="BF39" s="93" t="str">
        <f t="shared" ref="BF39" si="300">IF(NOT(SUM(BF40,BF42)=0),SUM(BF40,BF42),"нд")</f>
        <v>нд</v>
      </c>
      <c r="BG39" s="93" t="str">
        <f t="shared" ref="BG39:BH39" si="301">IF(NOT(SUM(BG40,BG42)=0),SUM(BG40,BG42),"нд")</f>
        <v>нд</v>
      </c>
      <c r="BH39" s="151" t="str">
        <f t="shared" si="301"/>
        <v>нд</v>
      </c>
      <c r="BI39" s="93" t="str">
        <f>IF(NOT(SUM(BI40,BI42)=0),SUM(BI40,BI42),"нд")</f>
        <v>нд</v>
      </c>
      <c r="BJ39" s="93" t="str">
        <f>IF(NOT(SUM(BJ40,BJ42)=0),SUM(BJ40,BJ42),"нд")</f>
        <v>нд</v>
      </c>
      <c r="BK39" s="93" t="str">
        <f>IF(NOT(SUM(BK40,BK42)=0),SUM(BK40,BK42),"нд")</f>
        <v>нд</v>
      </c>
      <c r="BL39" s="93" t="str">
        <f>IF(NOT(SUM(BL40,BL42)=0),SUM(BL40,BL42),"нд")</f>
        <v>нд</v>
      </c>
      <c r="BM39" s="93" t="str">
        <f t="shared" ref="BM39:BO39" si="302">IF(NOT(SUM(BM40,BM42)=0),SUM(BM40,BM42),"нд")</f>
        <v>нд</v>
      </c>
      <c r="BN39" s="93" t="str">
        <f t="shared" si="302"/>
        <v>нд</v>
      </c>
      <c r="BO39" s="93" t="str">
        <f t="shared" si="302"/>
        <v>нд</v>
      </c>
      <c r="BP39" s="175" t="str">
        <f>IF(NOT(SUM(BP40,BP42)=0),SUM(BP40,BP42),"нд")</f>
        <v>нд</v>
      </c>
      <c r="BQ39" s="93" t="str">
        <f>IF(NOT(SUM(BQ40,BQ42)=0),SUM(BQ40,BQ42),"нд")</f>
        <v>нд</v>
      </c>
      <c r="BR39" s="93" t="str">
        <f>IF(NOT(SUM(BR40,BR42)=0),SUM(BR40,BR42),"нд")</f>
        <v>нд</v>
      </c>
      <c r="BS39" s="93" t="str">
        <f>IF(NOT(SUM(BS40,BS42)=0),SUM(BS40,BS42),"нд")</f>
        <v>нд</v>
      </c>
      <c r="BT39" s="93" t="str">
        <f t="shared" ref="BT39:BV39" si="303">IF(NOT(SUM(BT40,BT42)=0),SUM(BT40,BT42),"нд")</f>
        <v>нд</v>
      </c>
      <c r="BU39" s="93" t="str">
        <f t="shared" si="303"/>
        <v>нд</v>
      </c>
      <c r="BV39" s="93" t="str">
        <f t="shared" si="303"/>
        <v>нд</v>
      </c>
      <c r="BW39" s="115" t="str">
        <f t="shared" si="9"/>
        <v>нд</v>
      </c>
      <c r="BX39" s="93" t="str">
        <f t="shared" si="10"/>
        <v>нд</v>
      </c>
      <c r="BY39" s="93" t="str">
        <f t="shared" si="11"/>
        <v>нд</v>
      </c>
      <c r="BZ39" s="93" t="str">
        <f t="shared" si="12"/>
        <v>нд</v>
      </c>
      <c r="CA39" s="93" t="str">
        <f t="shared" si="13"/>
        <v>нд</v>
      </c>
      <c r="CB39" s="93" t="str">
        <f t="shared" si="14"/>
        <v>нд</v>
      </c>
      <c r="CC39" s="93" t="str">
        <f t="shared" si="15"/>
        <v>нд</v>
      </c>
      <c r="CD39" s="93" t="str">
        <f>IF(NOT(SUM(CD40,CD42)=0),SUM(CD40,CD42),"нд")</f>
        <v>нд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47" t="str">
        <f t="shared" ref="Y40" si="312">IF(NOT(SUM(Y41)=0),SUM(Y41),"нд")</f>
        <v>нд</v>
      </c>
      <c r="Z40" s="116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16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52" t="str">
        <f t="shared" si="314"/>
        <v>нд</v>
      </c>
      <c r="AN40" s="11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52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76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1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tr">
        <f>IF(NOT(SUM(CD41)=0),SUM(CD41),"нд")</f>
        <v>нд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26" t="s">
        <v>105</v>
      </c>
      <c r="Z41" s="117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17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53" t="s">
        <v>105</v>
      </c>
      <c r="AN41" s="200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53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77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1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47" t="str">
        <f t="shared" ref="Y42" si="352">IF(NOT(SUM(Y43)=0),SUM(Y43),"нд")</f>
        <v>нд</v>
      </c>
      <c r="Z42" s="116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16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52" t="str">
        <f t="shared" si="354"/>
        <v>нд</v>
      </c>
      <c r="AN42" s="11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52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76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1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tr">
        <f>IF(NOT(SUM(CD43)=0),SUM(CD43),"нд")</f>
        <v>нд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26" t="s">
        <v>105</v>
      </c>
      <c r="Z43" s="117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17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53" t="s">
        <v>105</v>
      </c>
      <c r="AN43" s="200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53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77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1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93" t="str">
        <f>IF(NOT(SUM(D45,D52)=0),SUM(D45,D52),"нд")</f>
        <v>нд</v>
      </c>
      <c r="E44" s="93" t="str">
        <f t="shared" ref="E44" si="384">IF(NOT(SUM(E45,E52)=0),SUM(E45,E52),"нд")</f>
        <v>нд</v>
      </c>
      <c r="F44" s="93" t="str">
        <f t="shared" ref="F44" si="385">IF(NOT(SUM(F45,F52)=0),SUM(F45,F52),"нд")</f>
        <v>нд</v>
      </c>
      <c r="G44" s="93" t="str">
        <f t="shared" ref="G44" si="386">IF(NOT(SUM(G45,G52)=0),SUM(G45,G52),"нд")</f>
        <v>нд</v>
      </c>
      <c r="H44" s="93" t="str">
        <f t="shared" ref="H44" si="387">IF(NOT(SUM(H45,H52)=0),SUM(H45,H52),"нд")</f>
        <v>нд</v>
      </c>
      <c r="I44" s="93" t="str">
        <f t="shared" ref="I44" si="388">IF(NOT(SUM(I45,I52)=0),SUM(I45,I52),"нд")</f>
        <v>нд</v>
      </c>
      <c r="J44" s="93" t="str">
        <f t="shared" ref="J44" si="389">IF(NOT(SUM(J45,J52)=0),SUM(J45,J52),"нд")</f>
        <v>нд</v>
      </c>
      <c r="K44" s="93" t="str">
        <f t="shared" ref="K44" si="390">IF(NOT(SUM(K45,K52)=0),SUM(K45,K52),"нд")</f>
        <v>нд</v>
      </c>
      <c r="L44" s="93" t="str">
        <f t="shared" ref="L44:X44" si="391">IF(NOT(SUM(L45,L52)=0),SUM(L45,L52),"нд")</f>
        <v>нд</v>
      </c>
      <c r="M44" s="93" t="str">
        <f t="shared" si="391"/>
        <v>нд</v>
      </c>
      <c r="N44" s="93" t="str">
        <f t="shared" si="391"/>
        <v>нд</v>
      </c>
      <c r="O44" s="93" t="str">
        <f t="shared" si="391"/>
        <v>нд</v>
      </c>
      <c r="P44" s="93" t="str">
        <f t="shared" si="391"/>
        <v>нд</v>
      </c>
      <c r="Q44" s="93" t="str">
        <f t="shared" si="391"/>
        <v>нд</v>
      </c>
      <c r="R44" s="93" t="str">
        <f t="shared" si="391"/>
        <v>нд</v>
      </c>
      <c r="S44" s="93" t="str">
        <f t="shared" si="391"/>
        <v>нд</v>
      </c>
      <c r="T44" s="93" t="str">
        <f t="shared" si="391"/>
        <v>нд</v>
      </c>
      <c r="U44" s="93" t="str">
        <f t="shared" si="391"/>
        <v>нд</v>
      </c>
      <c r="V44" s="93" t="str">
        <f t="shared" si="391"/>
        <v>нд</v>
      </c>
      <c r="W44" s="93" t="str">
        <f t="shared" si="391"/>
        <v>нд</v>
      </c>
      <c r="X44" s="93" t="str">
        <f t="shared" si="391"/>
        <v>нд</v>
      </c>
      <c r="Y44" s="93" t="str">
        <f t="shared" ref="Y44" si="392">IF(NOT(SUM(Y45,Y52)=0),SUM(Y45,Y52),"нд")</f>
        <v>нд</v>
      </c>
      <c r="Z44" s="115" t="str">
        <f>IF(NOT(SUM(Z45,Z52)=0),SUM(Z45,Z52),"нд")</f>
        <v>нд</v>
      </c>
      <c r="AA44" s="93" t="str">
        <f>IF(NOT(SUM(AA45,AA52)=0),SUM(AA45,AA52),"нд")</f>
        <v>нд</v>
      </c>
      <c r="AB44" s="93" t="str">
        <f>IF(NOT(SUM(AB45,AB52)=0),SUM(AB45,AB52),"нд")</f>
        <v>нд</v>
      </c>
      <c r="AC44" s="93" t="str">
        <f>IF(NOT(SUM(AC45,AC52)=0),SUM(AC45,AC52),"нд")</f>
        <v>нд</v>
      </c>
      <c r="AD44" s="93" t="str">
        <f t="shared" ref="AD44:AF44" si="393">IF(NOT(SUM(AD45,AD52)=0),SUM(AD45,AD52),"нд")</f>
        <v>нд</v>
      </c>
      <c r="AE44" s="93" t="str">
        <f t="shared" si="393"/>
        <v>нд</v>
      </c>
      <c r="AF44" s="93" t="str">
        <f t="shared" si="393"/>
        <v>нд</v>
      </c>
      <c r="AG44" s="115" t="str">
        <f>IF(NOT(SUM(AG45,AG52)=0),SUM(AG45,AG52),"нд")</f>
        <v>нд</v>
      </c>
      <c r="AH44" s="93" t="str">
        <f>IF(NOT(SUM(AH45,AH52)=0),SUM(AH45,AH52),"нд")</f>
        <v>нд</v>
      </c>
      <c r="AI44" s="93" t="str">
        <f>IF(NOT(SUM(AI45,AI52)=0),SUM(AI45,AI52),"нд")</f>
        <v>нд</v>
      </c>
      <c r="AJ44" s="93" t="str">
        <f>IF(NOT(SUM(AJ45,AJ52)=0),SUM(AJ45,AJ52),"нд")</f>
        <v>нд</v>
      </c>
      <c r="AK44" s="93" t="str">
        <f t="shared" ref="AK44:AM44" si="394">IF(NOT(SUM(AK45,AK52)=0),SUM(AK45,AK52),"нд")</f>
        <v>нд</v>
      </c>
      <c r="AL44" s="93" t="str">
        <f t="shared" si="394"/>
        <v>нд</v>
      </c>
      <c r="AM44" s="151" t="str">
        <f t="shared" si="394"/>
        <v>нд</v>
      </c>
      <c r="AN44" s="115" t="str">
        <f t="shared" ref="AN44" si="395">IF(NOT(SUM(AN45,AN52)=0),SUM(AN45,AN52),"нд")</f>
        <v>нд</v>
      </c>
      <c r="AO44" s="93" t="str">
        <f t="shared" ref="AO44" si="396">IF(NOT(SUM(AO45,AO52)=0),SUM(AO45,AO52),"нд")</f>
        <v>нд</v>
      </c>
      <c r="AP44" s="93" t="str">
        <f t="shared" ref="AP44" si="397">IF(NOT(SUM(AP45,AP52)=0),SUM(AP45,AP52),"нд")</f>
        <v>нд</v>
      </c>
      <c r="AQ44" s="93" t="str">
        <f t="shared" ref="AQ44" si="398">IF(NOT(SUM(AQ45,AQ52)=0),SUM(AQ45,AQ52),"нд")</f>
        <v>нд</v>
      </c>
      <c r="AR44" s="93" t="str">
        <f t="shared" ref="AR44" si="399">IF(NOT(SUM(AR45,AR52)=0),SUM(AR45,AR52),"нд")</f>
        <v>нд</v>
      </c>
      <c r="AS44" s="93" t="str">
        <f t="shared" ref="AS44" si="400">IF(NOT(SUM(AS45,AS52)=0),SUM(AS45,AS52),"нд")</f>
        <v>нд</v>
      </c>
      <c r="AT44" s="93" t="str">
        <f t="shared" ref="AT44" si="401">IF(NOT(SUM(AT45,AT52)=0),SUM(AT45,AT52),"нд")</f>
        <v>нд</v>
      </c>
      <c r="AU44" s="93" t="str">
        <f t="shared" ref="AU44" si="402">IF(NOT(SUM(AU45,AU52)=0),SUM(AU45,AU52),"нд")</f>
        <v>нд</v>
      </c>
      <c r="AV44" s="93" t="str">
        <f t="shared" ref="AV44" si="403">IF(NOT(SUM(AV45,AV52)=0),SUM(AV45,AV52),"нд")</f>
        <v>нд</v>
      </c>
      <c r="AW44" s="93" t="str">
        <f t="shared" ref="AW44" si="404">IF(NOT(SUM(AW45,AW52)=0),SUM(AW45,AW52),"нд")</f>
        <v>нд</v>
      </c>
      <c r="AX44" s="93" t="str">
        <f t="shared" ref="AX44" si="405">IF(NOT(SUM(AX45,AX52)=0),SUM(AX45,AX52),"нд")</f>
        <v>нд</v>
      </c>
      <c r="AY44" s="93" t="str">
        <f t="shared" ref="AY44" si="406">IF(NOT(SUM(AY45,AY52)=0),SUM(AY45,AY52),"нд")</f>
        <v>нд</v>
      </c>
      <c r="AZ44" s="93" t="str">
        <f t="shared" ref="AZ44" si="407">IF(NOT(SUM(AZ45,AZ52)=0),SUM(AZ45,AZ52),"нд")</f>
        <v>нд</v>
      </c>
      <c r="BA44" s="93" t="str">
        <f t="shared" ref="BA44" si="408">IF(NOT(SUM(BA45,BA52)=0),SUM(BA45,BA52),"нд")</f>
        <v>нд</v>
      </c>
      <c r="BB44" s="93" t="str">
        <f t="shared" ref="BB44" si="409">IF(NOT(SUM(BB45,BB52)=0),SUM(BB45,BB52),"нд")</f>
        <v>нд</v>
      </c>
      <c r="BC44" s="93" t="str">
        <f t="shared" ref="BC44" si="410">IF(NOT(SUM(BC45,BC52)=0),SUM(BC45,BC52),"нд")</f>
        <v>нд</v>
      </c>
      <c r="BD44" s="93" t="str">
        <f t="shared" ref="BD44" si="411">IF(NOT(SUM(BD45,BD52)=0),SUM(BD45,BD52),"нд")</f>
        <v>нд</v>
      </c>
      <c r="BE44" s="93" t="str">
        <f t="shared" ref="BE44" si="412">IF(NOT(SUM(BE45,BE52)=0),SUM(BE45,BE52),"нд")</f>
        <v>нд</v>
      </c>
      <c r="BF44" s="93" t="str">
        <f t="shared" ref="BF44" si="413">IF(NOT(SUM(BF45,BF52)=0),SUM(BF45,BF52),"нд")</f>
        <v>нд</v>
      </c>
      <c r="BG44" s="93" t="str">
        <f t="shared" ref="BG44:BH44" si="414">IF(NOT(SUM(BG45,BG52)=0),SUM(BG45,BG52),"нд")</f>
        <v>нд</v>
      </c>
      <c r="BH44" s="151" t="str">
        <f t="shared" si="414"/>
        <v>нд</v>
      </c>
      <c r="BI44" s="93" t="str">
        <f>IF(NOT(SUM(BI45,BI52)=0),SUM(BI45,BI52),"нд")</f>
        <v>нд</v>
      </c>
      <c r="BJ44" s="93" t="str">
        <f>IF(NOT(SUM(BJ45,BJ52)=0),SUM(BJ45,BJ52),"нд")</f>
        <v>нд</v>
      </c>
      <c r="BK44" s="93" t="str">
        <f>IF(NOT(SUM(BK45,BK52)=0),SUM(BK45,BK52),"нд")</f>
        <v>нд</v>
      </c>
      <c r="BL44" s="93" t="str">
        <f>IF(NOT(SUM(BL45,BL52)=0),SUM(BL45,BL52),"нд")</f>
        <v>нд</v>
      </c>
      <c r="BM44" s="93" t="str">
        <f t="shared" ref="BM44:BO44" si="415">IF(NOT(SUM(BM45,BM52)=0),SUM(BM45,BM52),"нд")</f>
        <v>нд</v>
      </c>
      <c r="BN44" s="93" t="str">
        <f t="shared" si="415"/>
        <v>нд</v>
      </c>
      <c r="BO44" s="93" t="str">
        <f t="shared" si="415"/>
        <v>нд</v>
      </c>
      <c r="BP44" s="175" t="str">
        <f>IF(NOT(SUM(BP45,BP52)=0),SUM(BP45,BP52),"нд")</f>
        <v>нд</v>
      </c>
      <c r="BQ44" s="93" t="str">
        <f>IF(NOT(SUM(BQ45,BQ52)=0),SUM(BQ45,BQ52),"нд")</f>
        <v>нд</v>
      </c>
      <c r="BR44" s="93" t="str">
        <f>IF(NOT(SUM(BR45,BR52)=0),SUM(BR45,BR52),"нд")</f>
        <v>нд</v>
      </c>
      <c r="BS44" s="93" t="str">
        <f>IF(NOT(SUM(BS45,BS52)=0),SUM(BS45,BS52),"нд")</f>
        <v>нд</v>
      </c>
      <c r="BT44" s="93" t="str">
        <f t="shared" ref="BT44:BV44" si="416">IF(NOT(SUM(BT45,BT52)=0),SUM(BT45,BT52),"нд")</f>
        <v>нд</v>
      </c>
      <c r="BU44" s="93" t="str">
        <f t="shared" si="416"/>
        <v>нд</v>
      </c>
      <c r="BV44" s="93" t="str">
        <f t="shared" si="416"/>
        <v>нд</v>
      </c>
      <c r="BW44" s="115" t="str">
        <f t="shared" si="9"/>
        <v>нд</v>
      </c>
      <c r="BX44" s="93" t="str">
        <f t="shared" si="10"/>
        <v>нд</v>
      </c>
      <c r="BY44" s="93" t="str">
        <f t="shared" si="11"/>
        <v>нд</v>
      </c>
      <c r="BZ44" s="93" t="str">
        <f t="shared" si="12"/>
        <v>нд</v>
      </c>
      <c r="CA44" s="93" t="str">
        <f t="shared" si="13"/>
        <v>нд</v>
      </c>
      <c r="CB44" s="93" t="str">
        <f t="shared" si="14"/>
        <v>нд</v>
      </c>
      <c r="CC44" s="93" t="str">
        <f t="shared" si="15"/>
        <v>нд</v>
      </c>
      <c r="CD44" s="93" t="str">
        <f>IF(NOT(SUM(CD45,CD52)=0),SUM(CD45,CD52),"нд")</f>
        <v>нд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47" t="str">
        <f t="shared" ref="Y45" si="425">IF(NOT(SUM(Y46,Y48,Y50)=0),SUM(Y46,Y48,Y50),"нд")</f>
        <v>нд</v>
      </c>
      <c r="Z45" s="116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16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52" t="str">
        <f t="shared" si="427"/>
        <v>нд</v>
      </c>
      <c r="AN45" s="11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52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76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1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tr">
        <f>IF(NOT(SUM(CD46,CD48,CD50)=0),SUM(CD46,CD48,CD50),"нд")</f>
        <v>нд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50" t="str">
        <f t="shared" ref="Y46" si="458">IF(NOT(SUM(Y47)=0),SUM(Y47),"нд")</f>
        <v>нд</v>
      </c>
      <c r="Z46" s="118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18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54" t="str">
        <f t="shared" si="460"/>
        <v>нд</v>
      </c>
      <c r="AN46" s="11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54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78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1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tr">
        <f>IF(NOT(SUM(CD47)=0),SUM(CD47),"нд")</f>
        <v>нд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26" t="s">
        <v>105</v>
      </c>
      <c r="Z47" s="117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17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53" t="s">
        <v>105</v>
      </c>
      <c r="AN47" s="200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53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77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1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50" t="str">
        <f t="shared" ref="Y48" si="491">IF(NOT(SUM(Y49)=0),SUM(Y49),"нд")</f>
        <v>нд</v>
      </c>
      <c r="Z48" s="118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18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54" t="str">
        <f t="shared" si="493"/>
        <v>нд</v>
      </c>
      <c r="AN48" s="11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54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78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1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tr">
        <f t="shared" ref="CD48" si="498">IF(NOT(SUM(CD49)=0),SUM(CD49),"нд")</f>
        <v>нд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26" t="s">
        <v>105</v>
      </c>
      <c r="Z49" s="117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17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53" t="s">
        <v>105</v>
      </c>
      <c r="AN49" s="200" t="str">
        <f t="shared" ref="AN49" si="499">IF(NOT(SUM(AU49,BB49,BI49,BP49)=0),SUM(AU49,BB49,BI49,BP49),"нд")</f>
        <v>нд</v>
      </c>
      <c r="AO49" s="18" t="str">
        <f t="shared" ref="AO49" si="500">IF(NOT(SUM(AV49,BC49,BJ49,BQ49)=0),SUM(AV49,BC49,BJ49,BQ49),"нд")</f>
        <v>нд</v>
      </c>
      <c r="AP49" s="18" t="str">
        <f t="shared" ref="AP49" si="501">IF(NOT(SUM(AW49,BD49,BK49,BR49)=0),SUM(AW49,BD49,BK49,BR49),"нд")</f>
        <v>нд</v>
      </c>
      <c r="AQ49" s="18" t="str">
        <f t="shared" ref="AQ49" si="502">IF(NOT(SUM(AX49,BE49,BL49,BS49)=0),SUM(AX49,BE49,BL49,BS49),"нд")</f>
        <v>нд</v>
      </c>
      <c r="AR49" s="18" t="str">
        <f t="shared" ref="AR49" si="503">IF(NOT(SUM(AY49,BF49,BM49,BT49)=0),SUM(AY49,BF49,BM49,BT49),"нд")</f>
        <v>нд</v>
      </c>
      <c r="AS49" s="18" t="str">
        <f t="shared" ref="AS49" si="504">IF(NOT(SUM(AZ49,BG49,BN49,BU49)=0),SUM(AZ49,BG49,BN49,BU49),"нд")</f>
        <v>нд</v>
      </c>
      <c r="AT49" s="18" t="str">
        <f t="shared" ref="AT49" si="505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53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77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1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6">IF(NOT(SUM(E51)=0),SUM(E51),"нд")</f>
        <v>нд</v>
      </c>
      <c r="F50" s="50" t="str">
        <f t="shared" si="506"/>
        <v>нд</v>
      </c>
      <c r="G50" s="50" t="str">
        <f t="shared" si="506"/>
        <v>нд</v>
      </c>
      <c r="H50" s="50" t="str">
        <f t="shared" si="506"/>
        <v>нд</v>
      </c>
      <c r="I50" s="50" t="str">
        <f t="shared" si="506"/>
        <v>нд</v>
      </c>
      <c r="J50" s="50" t="str">
        <f t="shared" si="506"/>
        <v>нд</v>
      </c>
      <c r="K50" s="50" t="str">
        <f t="shared" si="506"/>
        <v>нд</v>
      </c>
      <c r="L50" s="50" t="str">
        <f t="shared" si="506"/>
        <v>нд</v>
      </c>
      <c r="M50" s="50" t="str">
        <f t="shared" si="506"/>
        <v>нд</v>
      </c>
      <c r="N50" s="50" t="str">
        <f t="shared" si="506"/>
        <v>нд</v>
      </c>
      <c r="O50" s="50" t="str">
        <f t="shared" si="506"/>
        <v>нд</v>
      </c>
      <c r="P50" s="50" t="str">
        <f t="shared" si="506"/>
        <v>нд</v>
      </c>
      <c r="Q50" s="50" t="str">
        <f t="shared" si="506"/>
        <v>нд</v>
      </c>
      <c r="R50" s="50" t="str">
        <f t="shared" si="506"/>
        <v>нд</v>
      </c>
      <c r="S50" s="50" t="str">
        <f t="shared" si="506"/>
        <v>нд</v>
      </c>
      <c r="T50" s="50" t="str">
        <f t="shared" si="506"/>
        <v>нд</v>
      </c>
      <c r="U50" s="50" t="str">
        <f t="shared" si="506"/>
        <v>нд</v>
      </c>
      <c r="V50" s="50" t="str">
        <f t="shared" si="506"/>
        <v>нд</v>
      </c>
      <c r="W50" s="50" t="str">
        <f t="shared" si="506"/>
        <v>нд</v>
      </c>
      <c r="X50" s="50" t="str">
        <f t="shared" si="506"/>
        <v>нд</v>
      </c>
      <c r="Y50" s="50" t="str">
        <f t="shared" ref="Y50" si="507">IF(NOT(SUM(Y51)=0),SUM(Y51),"нд")</f>
        <v>нд</v>
      </c>
      <c r="Z50" s="118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8">IF(NOT(SUM(AB51)=0),SUM(AB51),"нд")</f>
        <v>нд</v>
      </c>
      <c r="AC50" s="50" t="str">
        <f t="shared" si="508"/>
        <v>нд</v>
      </c>
      <c r="AD50" s="50" t="str">
        <f t="shared" si="508"/>
        <v>нд</v>
      </c>
      <c r="AE50" s="50" t="str">
        <f t="shared" si="508"/>
        <v>нд</v>
      </c>
      <c r="AF50" s="50" t="str">
        <f t="shared" si="508"/>
        <v>нд</v>
      </c>
      <c r="AG50" s="118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9">IF(NOT(SUM(AI51)=0),SUM(AI51),"нд")</f>
        <v>нд</v>
      </c>
      <c r="AJ50" s="50" t="str">
        <f t="shared" si="509"/>
        <v>нд</v>
      </c>
      <c r="AK50" s="50" t="str">
        <f t="shared" si="509"/>
        <v>нд</v>
      </c>
      <c r="AL50" s="50" t="str">
        <f t="shared" si="509"/>
        <v>нд</v>
      </c>
      <c r="AM50" s="154" t="str">
        <f t="shared" si="509"/>
        <v>нд</v>
      </c>
      <c r="AN50" s="118" t="str">
        <f t="shared" ref="AN50:BG50" si="510">IF(NOT(SUM(AN51)=0),SUM(AN51),"нд")</f>
        <v>нд</v>
      </c>
      <c r="AO50" s="50" t="str">
        <f t="shared" si="510"/>
        <v>нд</v>
      </c>
      <c r="AP50" s="50" t="str">
        <f t="shared" si="510"/>
        <v>нд</v>
      </c>
      <c r="AQ50" s="50" t="str">
        <f t="shared" si="510"/>
        <v>нд</v>
      </c>
      <c r="AR50" s="50" t="str">
        <f t="shared" si="510"/>
        <v>нд</v>
      </c>
      <c r="AS50" s="50" t="str">
        <f t="shared" si="510"/>
        <v>нд</v>
      </c>
      <c r="AT50" s="50" t="str">
        <f t="shared" si="510"/>
        <v>нд</v>
      </c>
      <c r="AU50" s="50" t="str">
        <f t="shared" si="510"/>
        <v>нд</v>
      </c>
      <c r="AV50" s="50" t="str">
        <f t="shared" si="510"/>
        <v>нд</v>
      </c>
      <c r="AW50" s="50" t="str">
        <f t="shared" si="510"/>
        <v>нд</v>
      </c>
      <c r="AX50" s="50" t="str">
        <f t="shared" si="510"/>
        <v>нд</v>
      </c>
      <c r="AY50" s="50" t="str">
        <f t="shared" si="510"/>
        <v>нд</v>
      </c>
      <c r="AZ50" s="50" t="str">
        <f t="shared" si="510"/>
        <v>нд</v>
      </c>
      <c r="BA50" s="50" t="str">
        <f t="shared" si="510"/>
        <v>нд</v>
      </c>
      <c r="BB50" s="50" t="str">
        <f t="shared" si="510"/>
        <v>нд</v>
      </c>
      <c r="BC50" s="50" t="str">
        <f t="shared" si="510"/>
        <v>нд</v>
      </c>
      <c r="BD50" s="50" t="str">
        <f t="shared" si="510"/>
        <v>нд</v>
      </c>
      <c r="BE50" s="50" t="str">
        <f t="shared" si="510"/>
        <v>нд</v>
      </c>
      <c r="BF50" s="50" t="str">
        <f t="shared" si="510"/>
        <v>нд</v>
      </c>
      <c r="BG50" s="50" t="str">
        <f t="shared" si="510"/>
        <v>нд</v>
      </c>
      <c r="BH50" s="154" t="str">
        <f t="shared" ref="BH50" si="511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2">IF(NOT(SUM(BK51)=0),SUM(BK51),"нд")</f>
        <v>нд</v>
      </c>
      <c r="BL50" s="50" t="str">
        <f t="shared" si="512"/>
        <v>нд</v>
      </c>
      <c r="BM50" s="50" t="str">
        <f t="shared" si="512"/>
        <v>нд</v>
      </c>
      <c r="BN50" s="50" t="str">
        <f t="shared" si="512"/>
        <v>нд</v>
      </c>
      <c r="BO50" s="50" t="str">
        <f t="shared" si="512"/>
        <v>нд</v>
      </c>
      <c r="BP50" s="178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3">IF(NOT(SUM(BR51)=0),SUM(BR51),"нд")</f>
        <v>нд</v>
      </c>
      <c r="BS50" s="50" t="str">
        <f t="shared" si="513"/>
        <v>нд</v>
      </c>
      <c r="BT50" s="50" t="str">
        <f t="shared" si="513"/>
        <v>нд</v>
      </c>
      <c r="BU50" s="50" t="str">
        <f t="shared" si="513"/>
        <v>нд</v>
      </c>
      <c r="BV50" s="50" t="str">
        <f t="shared" si="513"/>
        <v>нд</v>
      </c>
      <c r="BW50" s="11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tr">
        <f t="shared" ref="CD50" si="514">IF(NOT(SUM(CD51)=0),SUM(CD51),"нд")</f>
        <v>нд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26" t="s">
        <v>105</v>
      </c>
      <c r="Z51" s="117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17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53" t="s">
        <v>105</v>
      </c>
      <c r="AN51" s="200" t="str">
        <f t="shared" ref="AN51" si="515">IF(NOT(SUM(AU51,BB51,BI51,BP51)=0),SUM(AU51,BB51,BI51,BP51),"нд")</f>
        <v>нд</v>
      </c>
      <c r="AO51" s="18" t="str">
        <f t="shared" ref="AO51" si="516">IF(NOT(SUM(AV51,BC51,BJ51,BQ51)=0),SUM(AV51,BC51,BJ51,BQ51),"нд")</f>
        <v>нд</v>
      </c>
      <c r="AP51" s="18" t="str">
        <f t="shared" ref="AP51" si="517">IF(NOT(SUM(AW51,BD51,BK51,BR51)=0),SUM(AW51,BD51,BK51,BR51),"нд")</f>
        <v>нд</v>
      </c>
      <c r="AQ51" s="18" t="str">
        <f t="shared" ref="AQ51" si="518">IF(NOT(SUM(AX51,BE51,BL51,BS51)=0),SUM(AX51,BE51,BL51,BS51),"нд")</f>
        <v>нд</v>
      </c>
      <c r="AR51" s="18" t="str">
        <f t="shared" ref="AR51" si="519">IF(NOT(SUM(AY51,BF51,BM51,BT51)=0),SUM(AY51,BF51,BM51,BT51),"нд")</f>
        <v>нд</v>
      </c>
      <c r="AS51" s="18" t="str">
        <f t="shared" ref="AS51" si="520">IF(NOT(SUM(AZ51,BG51,BN51,BU51)=0),SUM(AZ51,BG51,BN51,BU51),"нд")</f>
        <v>нд</v>
      </c>
      <c r="AT51" s="18" t="str">
        <f t="shared" ref="AT51" si="521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53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77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1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2">IF(NOT(SUM(E53,E55,E57)=0),SUM(E53,E55,E57),"нд")</f>
        <v>нд</v>
      </c>
      <c r="F52" s="47" t="str">
        <f t="shared" ref="F52" si="523">IF(NOT(SUM(F53,F55,F57)=0),SUM(F53,F55,F57),"нд")</f>
        <v>нд</v>
      </c>
      <c r="G52" s="47" t="str">
        <f t="shared" ref="G52" si="524">IF(NOT(SUM(G53,G55,G57)=0),SUM(G53,G55,G57),"нд")</f>
        <v>нд</v>
      </c>
      <c r="H52" s="47" t="str">
        <f t="shared" ref="H52" si="525">IF(NOT(SUM(H53,H55,H57)=0),SUM(H53,H55,H57),"нд")</f>
        <v>нд</v>
      </c>
      <c r="I52" s="47" t="str">
        <f t="shared" ref="I52" si="526">IF(NOT(SUM(I53,I55,I57)=0),SUM(I53,I55,I57),"нд")</f>
        <v>нд</v>
      </c>
      <c r="J52" s="47" t="str">
        <f t="shared" ref="J52" si="527">IF(NOT(SUM(J53,J55,J57)=0),SUM(J53,J55,J57),"нд")</f>
        <v>нд</v>
      </c>
      <c r="K52" s="47" t="str">
        <f t="shared" ref="K52" si="528">IF(NOT(SUM(K53,K55,K57)=0),SUM(K53,K55,K57),"нд")</f>
        <v>нд</v>
      </c>
      <c r="L52" s="47" t="str">
        <f t="shared" ref="L52:X52" si="529">IF(NOT(SUM(L53,L55,L57)=0),SUM(L53,L55,L57),"нд")</f>
        <v>нд</v>
      </c>
      <c r="M52" s="47" t="str">
        <f t="shared" si="529"/>
        <v>нд</v>
      </c>
      <c r="N52" s="47" t="str">
        <f t="shared" si="529"/>
        <v>нд</v>
      </c>
      <c r="O52" s="47" t="str">
        <f t="shared" si="529"/>
        <v>нд</v>
      </c>
      <c r="P52" s="47" t="str">
        <f t="shared" si="529"/>
        <v>нд</v>
      </c>
      <c r="Q52" s="47" t="str">
        <f t="shared" si="529"/>
        <v>нд</v>
      </c>
      <c r="R52" s="47" t="str">
        <f t="shared" si="529"/>
        <v>нд</v>
      </c>
      <c r="S52" s="47" t="str">
        <f t="shared" si="529"/>
        <v>нд</v>
      </c>
      <c r="T52" s="47" t="str">
        <f t="shared" si="529"/>
        <v>нд</v>
      </c>
      <c r="U52" s="47" t="str">
        <f t="shared" si="529"/>
        <v>нд</v>
      </c>
      <c r="V52" s="47" t="str">
        <f t="shared" si="529"/>
        <v>нд</v>
      </c>
      <c r="W52" s="47" t="str">
        <f t="shared" si="529"/>
        <v>нд</v>
      </c>
      <c r="X52" s="47" t="str">
        <f t="shared" si="529"/>
        <v>нд</v>
      </c>
      <c r="Y52" s="47" t="str">
        <f t="shared" ref="Y52" si="530">IF(NOT(SUM(Y53,Y55,Y57)=0),SUM(Y53,Y55,Y57),"нд")</f>
        <v>нд</v>
      </c>
      <c r="Z52" s="116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31">IF(NOT(SUM(AD53,AD55,AD57)=0),SUM(AD53,AD55,AD57),"нд")</f>
        <v>нд</v>
      </c>
      <c r="AE52" s="47" t="str">
        <f t="shared" si="531"/>
        <v>нд</v>
      </c>
      <c r="AF52" s="47" t="str">
        <f t="shared" si="531"/>
        <v>нд</v>
      </c>
      <c r="AG52" s="116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2">IF(NOT(SUM(AK53,AK55,AK57)=0),SUM(AK53,AK55,AK57),"нд")</f>
        <v>нд</v>
      </c>
      <c r="AL52" s="47" t="str">
        <f t="shared" si="532"/>
        <v>нд</v>
      </c>
      <c r="AM52" s="152" t="str">
        <f t="shared" si="532"/>
        <v>нд</v>
      </c>
      <c r="AN52" s="116" t="str">
        <f t="shared" ref="AN52" si="533">IF(NOT(SUM(AN53,AN55,AN57)=0),SUM(AN53,AN55,AN57),"нд")</f>
        <v>нд</v>
      </c>
      <c r="AO52" s="47" t="str">
        <f t="shared" ref="AO52" si="534">IF(NOT(SUM(AO53,AO55,AO57)=0),SUM(AO53,AO55,AO57),"нд")</f>
        <v>нд</v>
      </c>
      <c r="AP52" s="47" t="str">
        <f t="shared" ref="AP52" si="535">IF(NOT(SUM(AP53,AP55,AP57)=0),SUM(AP53,AP55,AP57),"нд")</f>
        <v>нд</v>
      </c>
      <c r="AQ52" s="47" t="str">
        <f t="shared" ref="AQ52" si="536">IF(NOT(SUM(AQ53,AQ55,AQ57)=0),SUM(AQ53,AQ55,AQ57),"нд")</f>
        <v>нд</v>
      </c>
      <c r="AR52" s="47" t="str">
        <f t="shared" ref="AR52" si="537">IF(NOT(SUM(AR53,AR55,AR57)=0),SUM(AR53,AR55,AR57),"нд")</f>
        <v>нд</v>
      </c>
      <c r="AS52" s="47" t="str">
        <f t="shared" ref="AS52" si="538">IF(NOT(SUM(AS53,AS55,AS57)=0),SUM(AS53,AS55,AS57),"нд")</f>
        <v>нд</v>
      </c>
      <c r="AT52" s="47" t="str">
        <f t="shared" ref="AT52" si="539">IF(NOT(SUM(AT53,AT55,AT57)=0),SUM(AT53,AT55,AT57),"нд")</f>
        <v>нд</v>
      </c>
      <c r="AU52" s="47" t="str">
        <f t="shared" ref="AU52" si="540">IF(NOT(SUM(AU53,AU55,AU57)=0),SUM(AU53,AU55,AU57),"нд")</f>
        <v>нд</v>
      </c>
      <c r="AV52" s="47" t="str">
        <f t="shared" ref="AV52" si="541">IF(NOT(SUM(AV53,AV55,AV57)=0),SUM(AV53,AV55,AV57),"нд")</f>
        <v>нд</v>
      </c>
      <c r="AW52" s="47" t="str">
        <f t="shared" ref="AW52" si="542">IF(NOT(SUM(AW53,AW55,AW57)=0),SUM(AW53,AW55,AW57),"нд")</f>
        <v>нд</v>
      </c>
      <c r="AX52" s="47" t="str">
        <f t="shared" ref="AX52" si="543">IF(NOT(SUM(AX53,AX55,AX57)=0),SUM(AX53,AX55,AX57),"нд")</f>
        <v>нд</v>
      </c>
      <c r="AY52" s="47" t="str">
        <f t="shared" ref="AY52" si="544">IF(NOT(SUM(AY53,AY55,AY57)=0),SUM(AY53,AY55,AY57),"нд")</f>
        <v>нд</v>
      </c>
      <c r="AZ52" s="47" t="str">
        <f t="shared" ref="AZ52" si="545">IF(NOT(SUM(AZ53,AZ55,AZ57)=0),SUM(AZ53,AZ55,AZ57),"нд")</f>
        <v>нд</v>
      </c>
      <c r="BA52" s="47" t="str">
        <f t="shared" ref="BA52" si="546">IF(NOT(SUM(BA53,BA55,BA57)=0),SUM(BA53,BA55,BA57),"нд")</f>
        <v>нд</v>
      </c>
      <c r="BB52" s="47" t="str">
        <f t="shared" ref="BB52" si="547">IF(NOT(SUM(BB53,BB55,BB57)=0),SUM(BB53,BB55,BB57),"нд")</f>
        <v>нд</v>
      </c>
      <c r="BC52" s="47" t="str">
        <f t="shared" ref="BC52" si="548">IF(NOT(SUM(BC53,BC55,BC57)=0),SUM(BC53,BC55,BC57),"нд")</f>
        <v>нд</v>
      </c>
      <c r="BD52" s="47" t="str">
        <f t="shared" ref="BD52" si="549">IF(NOT(SUM(BD53,BD55,BD57)=0),SUM(BD53,BD55,BD57),"нд")</f>
        <v>нд</v>
      </c>
      <c r="BE52" s="47" t="str">
        <f t="shared" ref="BE52" si="550">IF(NOT(SUM(BE53,BE55,BE57)=0),SUM(BE53,BE55,BE57),"нд")</f>
        <v>нд</v>
      </c>
      <c r="BF52" s="47" t="str">
        <f t="shared" ref="BF52" si="551">IF(NOT(SUM(BF53,BF55,BF57)=0),SUM(BF53,BF55,BF57),"нд")</f>
        <v>нд</v>
      </c>
      <c r="BG52" s="47" t="str">
        <f t="shared" ref="BG52:BH52" si="552">IF(NOT(SUM(BG53,BG55,BG57)=0),SUM(BG53,BG55,BG57),"нд")</f>
        <v>нд</v>
      </c>
      <c r="BH52" s="152" t="str">
        <f t="shared" si="552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3">IF(NOT(SUM(BM53,BM55,BM57)=0),SUM(BM53,BM55,BM57),"нд")</f>
        <v>нд</v>
      </c>
      <c r="BN52" s="47" t="str">
        <f t="shared" si="553"/>
        <v>нд</v>
      </c>
      <c r="BO52" s="47" t="str">
        <f t="shared" si="553"/>
        <v>нд</v>
      </c>
      <c r="BP52" s="176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4">IF(NOT(SUM(BT53,BT55,BT57)=0),SUM(BT53,BT55,BT57),"нд")</f>
        <v>нд</v>
      </c>
      <c r="BU52" s="47" t="str">
        <f t="shared" si="554"/>
        <v>нд</v>
      </c>
      <c r="BV52" s="47" t="str">
        <f t="shared" si="554"/>
        <v>нд</v>
      </c>
      <c r="BW52" s="11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tr">
        <f>IF(NOT(SUM(CD53,CD55,CD57)=0),SUM(CD53,CD55,CD57),"нд")</f>
        <v>нд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5">IF(NOT(SUM(E54)=0),SUM(E54),"нд")</f>
        <v>нд</v>
      </c>
      <c r="F53" s="50" t="str">
        <f t="shared" ref="F53" si="556">IF(NOT(SUM(F54)=0),SUM(F54),"нд")</f>
        <v>нд</v>
      </c>
      <c r="G53" s="50" t="str">
        <f t="shared" ref="G53" si="557">IF(NOT(SUM(G54)=0),SUM(G54),"нд")</f>
        <v>нд</v>
      </c>
      <c r="H53" s="50" t="str">
        <f t="shared" ref="H53" si="558">IF(NOT(SUM(H54)=0),SUM(H54),"нд")</f>
        <v>нд</v>
      </c>
      <c r="I53" s="50" t="str">
        <f t="shared" ref="I53" si="559">IF(NOT(SUM(I54)=0),SUM(I54),"нд")</f>
        <v>нд</v>
      </c>
      <c r="J53" s="50" t="str">
        <f t="shared" ref="J53" si="560">IF(NOT(SUM(J54)=0),SUM(J54),"нд")</f>
        <v>нд</v>
      </c>
      <c r="K53" s="50" t="str">
        <f t="shared" ref="K53" si="561">IF(NOT(SUM(K54)=0),SUM(K54),"нд")</f>
        <v>нд</v>
      </c>
      <c r="L53" s="50" t="str">
        <f t="shared" ref="L53:X53" si="562">IF(NOT(SUM(L54)=0),SUM(L54),"нд")</f>
        <v>нд</v>
      </c>
      <c r="M53" s="50" t="str">
        <f t="shared" si="562"/>
        <v>нд</v>
      </c>
      <c r="N53" s="50" t="str">
        <f t="shared" si="562"/>
        <v>нд</v>
      </c>
      <c r="O53" s="50" t="str">
        <f t="shared" si="562"/>
        <v>нд</v>
      </c>
      <c r="P53" s="50" t="str">
        <f t="shared" si="562"/>
        <v>нд</v>
      </c>
      <c r="Q53" s="50" t="str">
        <f t="shared" si="562"/>
        <v>нд</v>
      </c>
      <c r="R53" s="50" t="str">
        <f t="shared" si="562"/>
        <v>нд</v>
      </c>
      <c r="S53" s="50" t="str">
        <f t="shared" si="562"/>
        <v>нд</v>
      </c>
      <c r="T53" s="50" t="str">
        <f t="shared" si="562"/>
        <v>нд</v>
      </c>
      <c r="U53" s="50" t="str">
        <f t="shared" si="562"/>
        <v>нд</v>
      </c>
      <c r="V53" s="50" t="str">
        <f t="shared" si="562"/>
        <v>нд</v>
      </c>
      <c r="W53" s="50" t="str">
        <f t="shared" si="562"/>
        <v>нд</v>
      </c>
      <c r="X53" s="50" t="str">
        <f t="shared" si="562"/>
        <v>нд</v>
      </c>
      <c r="Y53" s="50" t="str">
        <f t="shared" ref="Y53" si="563">IF(NOT(SUM(Y54)=0),SUM(Y54),"нд")</f>
        <v>нд</v>
      </c>
      <c r="Z53" s="118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4">IF(NOT(SUM(AB54)=0),SUM(AB54),"нд")</f>
        <v>нд</v>
      </c>
      <c r="AC53" s="50" t="str">
        <f t="shared" si="564"/>
        <v>нд</v>
      </c>
      <c r="AD53" s="50" t="str">
        <f t="shared" si="564"/>
        <v>нд</v>
      </c>
      <c r="AE53" s="50" t="str">
        <f t="shared" si="564"/>
        <v>нд</v>
      </c>
      <c r="AF53" s="50" t="str">
        <f t="shared" si="564"/>
        <v>нд</v>
      </c>
      <c r="AG53" s="118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5">IF(NOT(SUM(AI54)=0),SUM(AI54),"нд")</f>
        <v>нд</v>
      </c>
      <c r="AJ53" s="50" t="str">
        <f t="shared" si="565"/>
        <v>нд</v>
      </c>
      <c r="AK53" s="50" t="str">
        <f t="shared" si="565"/>
        <v>нд</v>
      </c>
      <c r="AL53" s="50" t="str">
        <f t="shared" si="565"/>
        <v>нд</v>
      </c>
      <c r="AM53" s="154" t="str">
        <f t="shared" si="565"/>
        <v>нд</v>
      </c>
      <c r="AN53" s="118" t="str">
        <f t="shared" ref="AN53" si="566">IF(NOT(SUM(AN54)=0),SUM(AN54),"нд")</f>
        <v>нд</v>
      </c>
      <c r="AO53" s="50" t="str">
        <f t="shared" ref="AO53" si="567">IF(NOT(SUM(AO54)=0),SUM(AO54),"нд")</f>
        <v>нд</v>
      </c>
      <c r="AP53" s="50" t="str">
        <f t="shared" ref="AP53" si="568">IF(NOT(SUM(AP54)=0),SUM(AP54),"нд")</f>
        <v>нд</v>
      </c>
      <c r="AQ53" s="50" t="str">
        <f t="shared" ref="AQ53" si="569">IF(NOT(SUM(AQ54)=0),SUM(AQ54),"нд")</f>
        <v>нд</v>
      </c>
      <c r="AR53" s="50" t="str">
        <f t="shared" ref="AR53" si="570">IF(NOT(SUM(AR54)=0),SUM(AR54),"нд")</f>
        <v>нд</v>
      </c>
      <c r="AS53" s="50" t="str">
        <f t="shared" ref="AS53" si="571">IF(NOT(SUM(AS54)=0),SUM(AS54),"нд")</f>
        <v>нд</v>
      </c>
      <c r="AT53" s="50" t="str">
        <f t="shared" ref="AT53" si="572">IF(NOT(SUM(AT54)=0),SUM(AT54),"нд")</f>
        <v>нд</v>
      </c>
      <c r="AU53" s="50" t="str">
        <f t="shared" ref="AU53" si="573">IF(NOT(SUM(AU54)=0),SUM(AU54),"нд")</f>
        <v>нд</v>
      </c>
      <c r="AV53" s="50" t="str">
        <f t="shared" ref="AV53" si="574">IF(NOT(SUM(AV54)=0),SUM(AV54),"нд")</f>
        <v>нд</v>
      </c>
      <c r="AW53" s="50" t="str">
        <f t="shared" ref="AW53" si="575">IF(NOT(SUM(AW54)=0),SUM(AW54),"нд")</f>
        <v>нд</v>
      </c>
      <c r="AX53" s="50" t="str">
        <f t="shared" ref="AX53" si="576">IF(NOT(SUM(AX54)=0),SUM(AX54),"нд")</f>
        <v>нд</v>
      </c>
      <c r="AY53" s="50" t="str">
        <f t="shared" ref="AY53" si="577">IF(NOT(SUM(AY54)=0),SUM(AY54),"нд")</f>
        <v>нд</v>
      </c>
      <c r="AZ53" s="50" t="str">
        <f t="shared" ref="AZ53" si="578">IF(NOT(SUM(AZ54)=0),SUM(AZ54),"нд")</f>
        <v>нд</v>
      </c>
      <c r="BA53" s="50" t="str">
        <f t="shared" ref="BA53" si="579">IF(NOT(SUM(BA54)=0),SUM(BA54),"нд")</f>
        <v>нд</v>
      </c>
      <c r="BB53" s="50" t="str">
        <f t="shared" ref="BB53" si="580">IF(NOT(SUM(BB54)=0),SUM(BB54),"нд")</f>
        <v>нд</v>
      </c>
      <c r="BC53" s="50" t="str">
        <f t="shared" ref="BC53" si="581">IF(NOT(SUM(BC54)=0),SUM(BC54),"нд")</f>
        <v>нд</v>
      </c>
      <c r="BD53" s="50" t="str">
        <f t="shared" ref="BD53" si="582">IF(NOT(SUM(BD54)=0),SUM(BD54),"нд")</f>
        <v>нд</v>
      </c>
      <c r="BE53" s="50" t="str">
        <f t="shared" ref="BE53" si="583">IF(NOT(SUM(BE54)=0),SUM(BE54),"нд")</f>
        <v>нд</v>
      </c>
      <c r="BF53" s="50" t="str">
        <f t="shared" ref="BF53" si="584">IF(NOT(SUM(BF54)=0),SUM(BF54),"нд")</f>
        <v>нд</v>
      </c>
      <c r="BG53" s="50" t="str">
        <f t="shared" ref="BG53:BH53" si="585">IF(NOT(SUM(BG54)=0),SUM(BG54),"нд")</f>
        <v>нд</v>
      </c>
      <c r="BH53" s="154" t="str">
        <f t="shared" si="585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6">IF(NOT(SUM(BK54)=0),SUM(BK54),"нд")</f>
        <v>нд</v>
      </c>
      <c r="BL53" s="50" t="str">
        <f t="shared" si="586"/>
        <v>нд</v>
      </c>
      <c r="BM53" s="50" t="str">
        <f t="shared" si="586"/>
        <v>нд</v>
      </c>
      <c r="BN53" s="50" t="str">
        <f t="shared" si="586"/>
        <v>нд</v>
      </c>
      <c r="BO53" s="50" t="str">
        <f t="shared" si="586"/>
        <v>нд</v>
      </c>
      <c r="BP53" s="178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7">IF(NOT(SUM(BR54)=0),SUM(BR54),"нд")</f>
        <v>нд</v>
      </c>
      <c r="BS53" s="50" t="str">
        <f t="shared" si="587"/>
        <v>нд</v>
      </c>
      <c r="BT53" s="50" t="str">
        <f t="shared" si="587"/>
        <v>нд</v>
      </c>
      <c r="BU53" s="50" t="str">
        <f t="shared" si="587"/>
        <v>нд</v>
      </c>
      <c r="BV53" s="50" t="str">
        <f t="shared" si="587"/>
        <v>нд</v>
      </c>
      <c r="BW53" s="11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tr">
        <f>IF(NOT(SUM(CD54)=0),SUM(CD54),"нд")</f>
        <v>нд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26" t="s">
        <v>105</v>
      </c>
      <c r="Z54" s="117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17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53" t="s">
        <v>105</v>
      </c>
      <c r="AN54" s="200" t="str">
        <f t="shared" ref="AN54" si="588">IF(NOT(SUM(AU54,BB54,BI54,BP54)=0),SUM(AU54,BB54,BI54,BP54),"нд")</f>
        <v>нд</v>
      </c>
      <c r="AO54" s="18" t="str">
        <f t="shared" ref="AO54" si="589">IF(NOT(SUM(AV54,BC54,BJ54,BQ54)=0),SUM(AV54,BC54,BJ54,BQ54),"нд")</f>
        <v>нд</v>
      </c>
      <c r="AP54" s="18" t="str">
        <f t="shared" ref="AP54" si="590">IF(NOT(SUM(AW54,BD54,BK54,BR54)=0),SUM(AW54,BD54,BK54,BR54),"нд")</f>
        <v>нд</v>
      </c>
      <c r="AQ54" s="18" t="str">
        <f t="shared" ref="AQ54" si="591">IF(NOT(SUM(AX54,BE54,BL54,BS54)=0),SUM(AX54,BE54,BL54,BS54),"нд")</f>
        <v>нд</v>
      </c>
      <c r="AR54" s="18" t="str">
        <f t="shared" ref="AR54" si="592">IF(NOT(SUM(AY54,BF54,BM54,BT54)=0),SUM(AY54,BF54,BM54,BT54),"нд")</f>
        <v>нд</v>
      </c>
      <c r="AS54" s="18" t="str">
        <f t="shared" ref="AS54" si="593">IF(NOT(SUM(AZ54,BG54,BN54,BU54)=0),SUM(AZ54,BG54,BN54,BU54),"нд")</f>
        <v>нд</v>
      </c>
      <c r="AT54" s="18" t="str">
        <f t="shared" ref="AT54" si="594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53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77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1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5">IF(NOT(SUM(E56)=0),SUM(E56),"нд")</f>
        <v>нд</v>
      </c>
      <c r="F55" s="50" t="str">
        <f t="shared" ref="F55" si="596">IF(NOT(SUM(F56)=0),SUM(F56),"нд")</f>
        <v>нд</v>
      </c>
      <c r="G55" s="50" t="str">
        <f t="shared" ref="G55" si="597">IF(NOT(SUM(G56)=0),SUM(G56),"нд")</f>
        <v>нд</v>
      </c>
      <c r="H55" s="50" t="str">
        <f t="shared" ref="H55" si="598">IF(NOT(SUM(H56)=0),SUM(H56),"нд")</f>
        <v>нд</v>
      </c>
      <c r="I55" s="50" t="str">
        <f t="shared" ref="I55" si="599">IF(NOT(SUM(I56)=0),SUM(I56),"нд")</f>
        <v>нд</v>
      </c>
      <c r="J55" s="50" t="str">
        <f t="shared" ref="J55" si="600">IF(NOT(SUM(J56)=0),SUM(J56),"нд")</f>
        <v>нд</v>
      </c>
      <c r="K55" s="50" t="str">
        <f t="shared" ref="K55" si="601">IF(NOT(SUM(K56)=0),SUM(K56),"нд")</f>
        <v>нд</v>
      </c>
      <c r="L55" s="50" t="str">
        <f t="shared" ref="L55:X55" si="602">IF(NOT(SUM(L56)=0),SUM(L56),"нд")</f>
        <v>нд</v>
      </c>
      <c r="M55" s="50" t="str">
        <f t="shared" si="602"/>
        <v>нд</v>
      </c>
      <c r="N55" s="50" t="str">
        <f t="shared" si="602"/>
        <v>нд</v>
      </c>
      <c r="O55" s="50" t="str">
        <f t="shared" si="602"/>
        <v>нд</v>
      </c>
      <c r="P55" s="50" t="str">
        <f t="shared" si="602"/>
        <v>нд</v>
      </c>
      <c r="Q55" s="50" t="str">
        <f t="shared" si="602"/>
        <v>нд</v>
      </c>
      <c r="R55" s="50" t="str">
        <f t="shared" si="602"/>
        <v>нд</v>
      </c>
      <c r="S55" s="50" t="str">
        <f t="shared" si="602"/>
        <v>нд</v>
      </c>
      <c r="T55" s="50" t="str">
        <f t="shared" si="602"/>
        <v>нд</v>
      </c>
      <c r="U55" s="50" t="str">
        <f t="shared" si="602"/>
        <v>нд</v>
      </c>
      <c r="V55" s="50" t="str">
        <f t="shared" si="602"/>
        <v>нд</v>
      </c>
      <c r="W55" s="50" t="str">
        <f t="shared" si="602"/>
        <v>нд</v>
      </c>
      <c r="X55" s="50" t="str">
        <f t="shared" si="602"/>
        <v>нд</v>
      </c>
      <c r="Y55" s="50" t="str">
        <f t="shared" ref="Y55" si="603">IF(NOT(SUM(Y56)=0),SUM(Y56),"нд")</f>
        <v>нд</v>
      </c>
      <c r="Z55" s="118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4">IF(NOT(SUM(AB56)=0),SUM(AB56),"нд")</f>
        <v>нд</v>
      </c>
      <c r="AC55" s="50" t="str">
        <f t="shared" si="604"/>
        <v>нд</v>
      </c>
      <c r="AD55" s="50" t="str">
        <f t="shared" si="604"/>
        <v>нд</v>
      </c>
      <c r="AE55" s="50" t="str">
        <f t="shared" si="604"/>
        <v>нд</v>
      </c>
      <c r="AF55" s="50" t="str">
        <f t="shared" si="604"/>
        <v>нд</v>
      </c>
      <c r="AG55" s="118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5">IF(NOT(SUM(AI56)=0),SUM(AI56),"нд")</f>
        <v>нд</v>
      </c>
      <c r="AJ55" s="50" t="str">
        <f t="shared" si="605"/>
        <v>нд</v>
      </c>
      <c r="AK55" s="50" t="str">
        <f t="shared" si="605"/>
        <v>нд</v>
      </c>
      <c r="AL55" s="50" t="str">
        <f t="shared" si="605"/>
        <v>нд</v>
      </c>
      <c r="AM55" s="154" t="str">
        <f t="shared" si="605"/>
        <v>нд</v>
      </c>
      <c r="AN55" s="118" t="str">
        <f t="shared" ref="AN55" si="606">IF(NOT(SUM(AN56)=0),SUM(AN56),"нд")</f>
        <v>нд</v>
      </c>
      <c r="AO55" s="50" t="str">
        <f t="shared" ref="AO55" si="607">IF(NOT(SUM(AO56)=0),SUM(AO56),"нд")</f>
        <v>нд</v>
      </c>
      <c r="AP55" s="50" t="str">
        <f t="shared" ref="AP55" si="608">IF(NOT(SUM(AP56)=0),SUM(AP56),"нд")</f>
        <v>нд</v>
      </c>
      <c r="AQ55" s="50" t="str">
        <f t="shared" ref="AQ55" si="609">IF(NOT(SUM(AQ56)=0),SUM(AQ56),"нд")</f>
        <v>нд</v>
      </c>
      <c r="AR55" s="50" t="str">
        <f t="shared" ref="AR55" si="610">IF(NOT(SUM(AR56)=0),SUM(AR56),"нд")</f>
        <v>нд</v>
      </c>
      <c r="AS55" s="50" t="str">
        <f t="shared" ref="AS55" si="611">IF(NOT(SUM(AS56)=0),SUM(AS56),"нд")</f>
        <v>нд</v>
      </c>
      <c r="AT55" s="50" t="str">
        <f t="shared" ref="AT55" si="612">IF(NOT(SUM(AT56)=0),SUM(AT56),"нд")</f>
        <v>нд</v>
      </c>
      <c r="AU55" s="50" t="str">
        <f t="shared" ref="AU55" si="613">IF(NOT(SUM(AU56)=0),SUM(AU56),"нд")</f>
        <v>нд</v>
      </c>
      <c r="AV55" s="50" t="str">
        <f t="shared" ref="AV55" si="614">IF(NOT(SUM(AV56)=0),SUM(AV56),"нд")</f>
        <v>нд</v>
      </c>
      <c r="AW55" s="50" t="str">
        <f t="shared" ref="AW55" si="615">IF(NOT(SUM(AW56)=0),SUM(AW56),"нд")</f>
        <v>нд</v>
      </c>
      <c r="AX55" s="50" t="str">
        <f t="shared" ref="AX55" si="616">IF(NOT(SUM(AX56)=0),SUM(AX56),"нд")</f>
        <v>нд</v>
      </c>
      <c r="AY55" s="50" t="str">
        <f t="shared" ref="AY55" si="617">IF(NOT(SUM(AY56)=0),SUM(AY56),"нд")</f>
        <v>нд</v>
      </c>
      <c r="AZ55" s="50" t="str">
        <f t="shared" ref="AZ55" si="618">IF(NOT(SUM(AZ56)=0),SUM(AZ56),"нд")</f>
        <v>нд</v>
      </c>
      <c r="BA55" s="50" t="str">
        <f t="shared" ref="BA55" si="619">IF(NOT(SUM(BA56)=0),SUM(BA56),"нд")</f>
        <v>нд</v>
      </c>
      <c r="BB55" s="50" t="str">
        <f t="shared" ref="BB55" si="620">IF(NOT(SUM(BB56)=0),SUM(BB56),"нд")</f>
        <v>нд</v>
      </c>
      <c r="BC55" s="50" t="str">
        <f t="shared" ref="BC55" si="621">IF(NOT(SUM(BC56)=0),SUM(BC56),"нд")</f>
        <v>нд</v>
      </c>
      <c r="BD55" s="50" t="str">
        <f t="shared" ref="BD55" si="622">IF(NOT(SUM(BD56)=0),SUM(BD56),"нд")</f>
        <v>нд</v>
      </c>
      <c r="BE55" s="50" t="str">
        <f t="shared" ref="BE55" si="623">IF(NOT(SUM(BE56)=0),SUM(BE56),"нд")</f>
        <v>нд</v>
      </c>
      <c r="BF55" s="50" t="str">
        <f t="shared" ref="BF55" si="624">IF(NOT(SUM(BF56)=0),SUM(BF56),"нд")</f>
        <v>нд</v>
      </c>
      <c r="BG55" s="50" t="str">
        <f t="shared" ref="BG55:BH55" si="625">IF(NOT(SUM(BG56)=0),SUM(BG56),"нд")</f>
        <v>нд</v>
      </c>
      <c r="BH55" s="154" t="str">
        <f t="shared" si="625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6">IF(NOT(SUM(BK56)=0),SUM(BK56),"нд")</f>
        <v>нд</v>
      </c>
      <c r="BL55" s="50" t="str">
        <f t="shared" si="626"/>
        <v>нд</v>
      </c>
      <c r="BM55" s="50" t="str">
        <f t="shared" si="626"/>
        <v>нд</v>
      </c>
      <c r="BN55" s="50" t="str">
        <f t="shared" si="626"/>
        <v>нд</v>
      </c>
      <c r="BO55" s="50" t="str">
        <f t="shared" si="626"/>
        <v>нд</v>
      </c>
      <c r="BP55" s="178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7">IF(NOT(SUM(BR56)=0),SUM(BR56),"нд")</f>
        <v>нд</v>
      </c>
      <c r="BS55" s="50" t="str">
        <f t="shared" si="627"/>
        <v>нд</v>
      </c>
      <c r="BT55" s="50" t="str">
        <f t="shared" si="627"/>
        <v>нд</v>
      </c>
      <c r="BU55" s="50" t="str">
        <f t="shared" si="627"/>
        <v>нд</v>
      </c>
      <c r="BV55" s="50" t="str">
        <f t="shared" si="627"/>
        <v>нд</v>
      </c>
      <c r="BW55" s="11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tr">
        <f>IF(NOT(SUM(CD56)=0),SUM(CD56),"нд")</f>
        <v>нд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26" t="s">
        <v>105</v>
      </c>
      <c r="Z56" s="117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17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53" t="s">
        <v>105</v>
      </c>
      <c r="AN56" s="200" t="str">
        <f t="shared" ref="AN56" si="628">IF(NOT(SUM(AU56,BB56,BI56,BP56)=0),SUM(AU56,BB56,BI56,BP56),"нд")</f>
        <v>нд</v>
      </c>
      <c r="AO56" s="18" t="str">
        <f t="shared" ref="AO56" si="629">IF(NOT(SUM(AV56,BC56,BJ56,BQ56)=0),SUM(AV56,BC56,BJ56,BQ56),"нд")</f>
        <v>нд</v>
      </c>
      <c r="AP56" s="18" t="str">
        <f t="shared" ref="AP56" si="630">IF(NOT(SUM(AW56,BD56,BK56,BR56)=0),SUM(AW56,BD56,BK56,BR56),"нд")</f>
        <v>нд</v>
      </c>
      <c r="AQ56" s="18" t="str">
        <f t="shared" ref="AQ56" si="631">IF(NOT(SUM(AX56,BE56,BL56,BS56)=0),SUM(AX56,BE56,BL56,BS56),"нд")</f>
        <v>нд</v>
      </c>
      <c r="AR56" s="18" t="str">
        <f t="shared" ref="AR56" si="632">IF(NOT(SUM(AY56,BF56,BM56,BT56)=0),SUM(AY56,BF56,BM56,BT56),"нд")</f>
        <v>нд</v>
      </c>
      <c r="AS56" s="18" t="str">
        <f t="shared" ref="AS56" si="633">IF(NOT(SUM(AZ56,BG56,BN56,BU56)=0),SUM(AZ56,BG56,BN56,BU56),"нд")</f>
        <v>нд</v>
      </c>
      <c r="AT56" s="18" t="str">
        <f t="shared" ref="AT56" si="634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53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77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1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5">IF(NOT(SUM(E58)=0),SUM(E58),"нд")</f>
        <v>нд</v>
      </c>
      <c r="F57" s="50" t="str">
        <f t="shared" ref="F57" si="636">IF(NOT(SUM(F58)=0),SUM(F58),"нд")</f>
        <v>нд</v>
      </c>
      <c r="G57" s="50" t="str">
        <f t="shared" ref="G57" si="637">IF(NOT(SUM(G58)=0),SUM(G58),"нд")</f>
        <v>нд</v>
      </c>
      <c r="H57" s="50" t="str">
        <f t="shared" ref="H57" si="638">IF(NOT(SUM(H58)=0),SUM(H58),"нд")</f>
        <v>нд</v>
      </c>
      <c r="I57" s="50" t="str">
        <f t="shared" ref="I57" si="639">IF(NOT(SUM(I58)=0),SUM(I58),"нд")</f>
        <v>нд</v>
      </c>
      <c r="J57" s="50" t="str">
        <f t="shared" ref="J57" si="640">IF(NOT(SUM(J58)=0),SUM(J58),"нд")</f>
        <v>нд</v>
      </c>
      <c r="K57" s="50" t="str">
        <f t="shared" ref="K57" si="641">IF(NOT(SUM(K58)=0),SUM(K58),"нд")</f>
        <v>нд</v>
      </c>
      <c r="L57" s="50" t="str">
        <f t="shared" ref="L57:X57" si="642">IF(NOT(SUM(L58)=0),SUM(L58),"нд")</f>
        <v>нд</v>
      </c>
      <c r="M57" s="50" t="str">
        <f t="shared" si="642"/>
        <v>нд</v>
      </c>
      <c r="N57" s="50" t="str">
        <f t="shared" si="642"/>
        <v>нд</v>
      </c>
      <c r="O57" s="50" t="str">
        <f t="shared" si="642"/>
        <v>нд</v>
      </c>
      <c r="P57" s="50" t="str">
        <f t="shared" si="642"/>
        <v>нд</v>
      </c>
      <c r="Q57" s="50" t="str">
        <f t="shared" si="642"/>
        <v>нд</v>
      </c>
      <c r="R57" s="50" t="str">
        <f t="shared" si="642"/>
        <v>нд</v>
      </c>
      <c r="S57" s="50" t="str">
        <f t="shared" si="642"/>
        <v>нд</v>
      </c>
      <c r="T57" s="50" t="str">
        <f t="shared" si="642"/>
        <v>нд</v>
      </c>
      <c r="U57" s="50" t="str">
        <f t="shared" si="642"/>
        <v>нд</v>
      </c>
      <c r="V57" s="50" t="str">
        <f t="shared" si="642"/>
        <v>нд</v>
      </c>
      <c r="W57" s="50" t="str">
        <f t="shared" si="642"/>
        <v>нд</v>
      </c>
      <c r="X57" s="50" t="str">
        <f t="shared" si="642"/>
        <v>нд</v>
      </c>
      <c r="Y57" s="50" t="str">
        <f t="shared" ref="Y57" si="643">IF(NOT(SUM(Y58)=0),SUM(Y58),"нд")</f>
        <v>нд</v>
      </c>
      <c r="Z57" s="118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4">IF(NOT(SUM(AB58)=0),SUM(AB58),"нд")</f>
        <v>нд</v>
      </c>
      <c r="AC57" s="50" t="str">
        <f t="shared" si="644"/>
        <v>нд</v>
      </c>
      <c r="AD57" s="50" t="str">
        <f t="shared" si="644"/>
        <v>нд</v>
      </c>
      <c r="AE57" s="50" t="str">
        <f t="shared" si="644"/>
        <v>нд</v>
      </c>
      <c r="AF57" s="50" t="str">
        <f t="shared" si="644"/>
        <v>нд</v>
      </c>
      <c r="AG57" s="118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5">IF(NOT(SUM(AI58)=0),SUM(AI58),"нд")</f>
        <v>нд</v>
      </c>
      <c r="AJ57" s="50" t="str">
        <f t="shared" si="645"/>
        <v>нд</v>
      </c>
      <c r="AK57" s="50" t="str">
        <f t="shared" si="645"/>
        <v>нд</v>
      </c>
      <c r="AL57" s="50" t="str">
        <f t="shared" si="645"/>
        <v>нд</v>
      </c>
      <c r="AM57" s="154" t="str">
        <f t="shared" si="645"/>
        <v>нд</v>
      </c>
      <c r="AN57" s="118" t="str">
        <f t="shared" ref="AN57" si="646">IF(NOT(SUM(AN58)=0),SUM(AN58),"нд")</f>
        <v>нд</v>
      </c>
      <c r="AO57" s="50" t="str">
        <f t="shared" ref="AO57" si="647">IF(NOT(SUM(AO58)=0),SUM(AO58),"нд")</f>
        <v>нд</v>
      </c>
      <c r="AP57" s="50" t="str">
        <f t="shared" ref="AP57" si="648">IF(NOT(SUM(AP58)=0),SUM(AP58),"нд")</f>
        <v>нд</v>
      </c>
      <c r="AQ57" s="50" t="str">
        <f t="shared" ref="AQ57" si="649">IF(NOT(SUM(AQ58)=0),SUM(AQ58),"нд")</f>
        <v>нд</v>
      </c>
      <c r="AR57" s="50" t="str">
        <f t="shared" ref="AR57" si="650">IF(NOT(SUM(AR58)=0),SUM(AR58),"нд")</f>
        <v>нд</v>
      </c>
      <c r="AS57" s="50" t="str">
        <f t="shared" ref="AS57" si="651">IF(NOT(SUM(AS58)=0),SUM(AS58),"нд")</f>
        <v>нд</v>
      </c>
      <c r="AT57" s="50" t="str">
        <f t="shared" ref="AT57" si="652">IF(NOT(SUM(AT58)=0),SUM(AT58),"нд")</f>
        <v>нд</v>
      </c>
      <c r="AU57" s="50" t="str">
        <f t="shared" ref="AU57" si="653">IF(NOT(SUM(AU58)=0),SUM(AU58),"нд")</f>
        <v>нд</v>
      </c>
      <c r="AV57" s="50" t="str">
        <f t="shared" ref="AV57" si="654">IF(NOT(SUM(AV58)=0),SUM(AV58),"нд")</f>
        <v>нд</v>
      </c>
      <c r="AW57" s="50" t="str">
        <f t="shared" ref="AW57" si="655">IF(NOT(SUM(AW58)=0),SUM(AW58),"нд")</f>
        <v>нд</v>
      </c>
      <c r="AX57" s="50" t="str">
        <f t="shared" ref="AX57" si="656">IF(NOT(SUM(AX58)=0),SUM(AX58),"нд")</f>
        <v>нд</v>
      </c>
      <c r="AY57" s="50" t="str">
        <f t="shared" ref="AY57" si="657">IF(NOT(SUM(AY58)=0),SUM(AY58),"нд")</f>
        <v>нд</v>
      </c>
      <c r="AZ57" s="50" t="str">
        <f t="shared" ref="AZ57" si="658">IF(NOT(SUM(AZ58)=0),SUM(AZ58),"нд")</f>
        <v>нд</v>
      </c>
      <c r="BA57" s="50" t="str">
        <f t="shared" ref="BA57" si="659">IF(NOT(SUM(BA58)=0),SUM(BA58),"нд")</f>
        <v>нд</v>
      </c>
      <c r="BB57" s="50" t="str">
        <f t="shared" ref="BB57" si="660">IF(NOT(SUM(BB58)=0),SUM(BB58),"нд")</f>
        <v>нд</v>
      </c>
      <c r="BC57" s="50" t="str">
        <f t="shared" ref="BC57" si="661">IF(NOT(SUM(BC58)=0),SUM(BC58),"нд")</f>
        <v>нд</v>
      </c>
      <c r="BD57" s="50" t="str">
        <f t="shared" ref="BD57" si="662">IF(NOT(SUM(BD58)=0),SUM(BD58),"нд")</f>
        <v>нд</v>
      </c>
      <c r="BE57" s="50" t="str">
        <f t="shared" ref="BE57" si="663">IF(NOT(SUM(BE58)=0),SUM(BE58),"нд")</f>
        <v>нд</v>
      </c>
      <c r="BF57" s="50" t="str">
        <f t="shared" ref="BF57" si="664">IF(NOT(SUM(BF58)=0),SUM(BF58),"нд")</f>
        <v>нд</v>
      </c>
      <c r="BG57" s="50" t="str">
        <f t="shared" ref="BG57:BH57" si="665">IF(NOT(SUM(BG58)=0),SUM(BG58),"нд")</f>
        <v>нд</v>
      </c>
      <c r="BH57" s="154" t="str">
        <f t="shared" si="665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6">IF(NOT(SUM(BK58)=0),SUM(BK58),"нд")</f>
        <v>нд</v>
      </c>
      <c r="BL57" s="50" t="str">
        <f t="shared" si="666"/>
        <v>нд</v>
      </c>
      <c r="BM57" s="50" t="str">
        <f t="shared" si="666"/>
        <v>нд</v>
      </c>
      <c r="BN57" s="50" t="str">
        <f t="shared" si="666"/>
        <v>нд</v>
      </c>
      <c r="BO57" s="50" t="str">
        <f t="shared" si="666"/>
        <v>нд</v>
      </c>
      <c r="BP57" s="178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7">IF(NOT(SUM(BR58)=0),SUM(BR58),"нд")</f>
        <v>нд</v>
      </c>
      <c r="BS57" s="50" t="str">
        <f t="shared" si="667"/>
        <v>нд</v>
      </c>
      <c r="BT57" s="50" t="str">
        <f t="shared" si="667"/>
        <v>нд</v>
      </c>
      <c r="BU57" s="50" t="str">
        <f t="shared" si="667"/>
        <v>нд</v>
      </c>
      <c r="BV57" s="50" t="str">
        <f t="shared" si="667"/>
        <v>нд</v>
      </c>
      <c r="BW57" s="11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tr">
        <f>IF(NOT(SUM(CD58)=0),SUM(CD58),"нд")</f>
        <v>нд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26" t="s">
        <v>105</v>
      </c>
      <c r="Z58" s="117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17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53" t="s">
        <v>105</v>
      </c>
      <c r="AN58" s="200" t="str">
        <f t="shared" ref="AN58" si="668">IF(NOT(SUM(AU58,BB58,BI58,BP58)=0),SUM(AU58,BB58,BI58,BP58),"нд")</f>
        <v>нд</v>
      </c>
      <c r="AO58" s="18" t="str">
        <f t="shared" ref="AO58" si="669">IF(NOT(SUM(AV58,BC58,BJ58,BQ58)=0),SUM(AV58,BC58,BJ58,BQ58),"нд")</f>
        <v>нд</v>
      </c>
      <c r="AP58" s="18" t="str">
        <f t="shared" ref="AP58" si="670">IF(NOT(SUM(AW58,BD58,BK58,BR58)=0),SUM(AW58,BD58,BK58,BR58),"нд")</f>
        <v>нд</v>
      </c>
      <c r="AQ58" s="18" t="str">
        <f t="shared" ref="AQ58" si="671">IF(NOT(SUM(AX58,BE58,BL58,BS58)=0),SUM(AX58,BE58,BL58,BS58),"нд")</f>
        <v>нд</v>
      </c>
      <c r="AR58" s="18" t="str">
        <f t="shared" ref="AR58" si="672">IF(NOT(SUM(AY58,BF58,BM58,BT58)=0),SUM(AY58,BF58,BM58,BT58),"нд")</f>
        <v>нд</v>
      </c>
      <c r="AS58" s="18" t="str">
        <f t="shared" ref="AS58" si="673">IF(NOT(SUM(AZ58,BG58,BN58,BU58)=0),SUM(AZ58,BG58,BN58,BU58),"нд")</f>
        <v>нд</v>
      </c>
      <c r="AT58" s="18" t="str">
        <f t="shared" ref="AT58" si="674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53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77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1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93" t="str">
        <f>IF(NOT(SUM(D60,D62)=0),SUM(D60,D62),"нд")</f>
        <v>нд</v>
      </c>
      <c r="E59" s="93" t="str">
        <f t="shared" ref="E59" si="675">IF(NOT(SUM(E60,E62)=0),SUM(E60,E62),"нд")</f>
        <v>нд</v>
      </c>
      <c r="F59" s="93" t="str">
        <f t="shared" ref="F59" si="676">IF(NOT(SUM(F60,F62)=0),SUM(F60,F62),"нд")</f>
        <v>нд</v>
      </c>
      <c r="G59" s="93" t="str">
        <f t="shared" ref="G59" si="677">IF(NOT(SUM(G60,G62)=0),SUM(G60,G62),"нд")</f>
        <v>нд</v>
      </c>
      <c r="H59" s="93" t="str">
        <f t="shared" ref="H59" si="678">IF(NOT(SUM(H60,H62)=0),SUM(H60,H62),"нд")</f>
        <v>нд</v>
      </c>
      <c r="I59" s="93" t="str">
        <f t="shared" ref="I59" si="679">IF(NOT(SUM(I60,I62)=0),SUM(I60,I62),"нд")</f>
        <v>нд</v>
      </c>
      <c r="J59" s="93" t="str">
        <f t="shared" ref="J59" si="680">IF(NOT(SUM(J60,J62)=0),SUM(J60,J62),"нд")</f>
        <v>нд</v>
      </c>
      <c r="K59" s="93" t="str">
        <f t="shared" ref="K59" si="681">IF(NOT(SUM(K60,K62)=0),SUM(K60,K62),"нд")</f>
        <v>нд</v>
      </c>
      <c r="L59" s="93" t="str">
        <f t="shared" ref="L59:X59" si="682">IF(NOT(SUM(L60,L62)=0),SUM(L60,L62),"нд")</f>
        <v>нд</v>
      </c>
      <c r="M59" s="93" t="str">
        <f t="shared" si="682"/>
        <v>нд</v>
      </c>
      <c r="N59" s="93" t="str">
        <f t="shared" si="682"/>
        <v>нд</v>
      </c>
      <c r="O59" s="93" t="str">
        <f t="shared" si="682"/>
        <v>нд</v>
      </c>
      <c r="P59" s="93" t="str">
        <f t="shared" si="682"/>
        <v>нд</v>
      </c>
      <c r="Q59" s="93" t="str">
        <f t="shared" si="682"/>
        <v>нд</v>
      </c>
      <c r="R59" s="93" t="str">
        <f t="shared" si="682"/>
        <v>нд</v>
      </c>
      <c r="S59" s="93" t="str">
        <f t="shared" si="682"/>
        <v>нд</v>
      </c>
      <c r="T59" s="93" t="str">
        <f t="shared" si="682"/>
        <v>нд</v>
      </c>
      <c r="U59" s="93" t="str">
        <f t="shared" si="682"/>
        <v>нд</v>
      </c>
      <c r="V59" s="93" t="str">
        <f t="shared" si="682"/>
        <v>нд</v>
      </c>
      <c r="W59" s="93" t="str">
        <f t="shared" si="682"/>
        <v>нд</v>
      </c>
      <c r="X59" s="93" t="str">
        <f t="shared" si="682"/>
        <v>нд</v>
      </c>
      <c r="Y59" s="93" t="str">
        <f t="shared" ref="Y59" si="683">IF(NOT(SUM(Y60,Y62)=0),SUM(Y60,Y62),"нд")</f>
        <v>нд</v>
      </c>
      <c r="Z59" s="115" t="str">
        <f>IF(NOT(SUM(Z60,Z62)=0),SUM(Z60,Z62),"нд")</f>
        <v>нд</v>
      </c>
      <c r="AA59" s="93" t="str">
        <f>IF(NOT(SUM(AA60,AA62)=0),SUM(AA60,AA62),"нд")</f>
        <v>нд</v>
      </c>
      <c r="AB59" s="93" t="str">
        <f>IF(NOT(SUM(AB60,AB62)=0),SUM(AB60,AB62),"нд")</f>
        <v>нд</v>
      </c>
      <c r="AC59" s="93" t="str">
        <f>IF(NOT(SUM(AC60,AC62)=0),SUM(AC60,AC62),"нд")</f>
        <v>нд</v>
      </c>
      <c r="AD59" s="93" t="str">
        <f t="shared" ref="AD59:AF59" si="684">IF(NOT(SUM(AD60,AD62)=0),SUM(AD60,AD62),"нд")</f>
        <v>нд</v>
      </c>
      <c r="AE59" s="93" t="str">
        <f t="shared" si="684"/>
        <v>нд</v>
      </c>
      <c r="AF59" s="93" t="str">
        <f t="shared" si="684"/>
        <v>нд</v>
      </c>
      <c r="AG59" s="115" t="str">
        <f>IF(NOT(SUM(AG60,AG62)=0),SUM(AG60,AG62),"нд")</f>
        <v>нд</v>
      </c>
      <c r="AH59" s="93" t="str">
        <f>IF(NOT(SUM(AH60,AH62)=0),SUM(AH60,AH62),"нд")</f>
        <v>нд</v>
      </c>
      <c r="AI59" s="93" t="str">
        <f>IF(NOT(SUM(AI60,AI62)=0),SUM(AI60,AI62),"нд")</f>
        <v>нд</v>
      </c>
      <c r="AJ59" s="93" t="str">
        <f>IF(NOT(SUM(AJ60,AJ62)=0),SUM(AJ60,AJ62),"нд")</f>
        <v>нд</v>
      </c>
      <c r="AK59" s="93" t="str">
        <f t="shared" ref="AK59:AM59" si="685">IF(NOT(SUM(AK60,AK62)=0),SUM(AK60,AK62),"нд")</f>
        <v>нд</v>
      </c>
      <c r="AL59" s="93" t="str">
        <f t="shared" si="685"/>
        <v>нд</v>
      </c>
      <c r="AM59" s="151" t="str">
        <f t="shared" si="685"/>
        <v>нд</v>
      </c>
      <c r="AN59" s="115" t="str">
        <f t="shared" ref="AN59" si="686">IF(NOT(SUM(AN60,AN62)=0),SUM(AN60,AN62),"нд")</f>
        <v>нд</v>
      </c>
      <c r="AO59" s="93" t="str">
        <f t="shared" ref="AO59" si="687">IF(NOT(SUM(AO60,AO62)=0),SUM(AO60,AO62),"нд")</f>
        <v>нд</v>
      </c>
      <c r="AP59" s="93" t="str">
        <f t="shared" ref="AP59" si="688">IF(NOT(SUM(AP60,AP62)=0),SUM(AP60,AP62),"нд")</f>
        <v>нд</v>
      </c>
      <c r="AQ59" s="93" t="str">
        <f t="shared" ref="AQ59" si="689">IF(NOT(SUM(AQ60,AQ62)=0),SUM(AQ60,AQ62),"нд")</f>
        <v>нд</v>
      </c>
      <c r="AR59" s="93" t="str">
        <f t="shared" ref="AR59" si="690">IF(NOT(SUM(AR60,AR62)=0),SUM(AR60,AR62),"нд")</f>
        <v>нд</v>
      </c>
      <c r="AS59" s="93" t="str">
        <f t="shared" ref="AS59" si="691">IF(NOT(SUM(AS60,AS62)=0),SUM(AS60,AS62),"нд")</f>
        <v>нд</v>
      </c>
      <c r="AT59" s="93" t="str">
        <f t="shared" ref="AT59" si="692">IF(NOT(SUM(AT60,AT62)=0),SUM(AT60,AT62),"нд")</f>
        <v>нд</v>
      </c>
      <c r="AU59" s="93" t="str">
        <f t="shared" ref="AU59" si="693">IF(NOT(SUM(AU60,AU62)=0),SUM(AU60,AU62),"нд")</f>
        <v>нд</v>
      </c>
      <c r="AV59" s="93" t="str">
        <f t="shared" ref="AV59" si="694">IF(NOT(SUM(AV60,AV62)=0),SUM(AV60,AV62),"нд")</f>
        <v>нд</v>
      </c>
      <c r="AW59" s="93" t="str">
        <f t="shared" ref="AW59" si="695">IF(NOT(SUM(AW60,AW62)=0),SUM(AW60,AW62),"нд")</f>
        <v>нд</v>
      </c>
      <c r="AX59" s="93" t="str">
        <f t="shared" ref="AX59" si="696">IF(NOT(SUM(AX60,AX62)=0),SUM(AX60,AX62),"нд")</f>
        <v>нд</v>
      </c>
      <c r="AY59" s="93" t="str">
        <f t="shared" ref="AY59" si="697">IF(NOT(SUM(AY60,AY62)=0),SUM(AY60,AY62),"нд")</f>
        <v>нд</v>
      </c>
      <c r="AZ59" s="93" t="str">
        <f t="shared" ref="AZ59" si="698">IF(NOT(SUM(AZ60,AZ62)=0),SUM(AZ60,AZ62),"нд")</f>
        <v>нд</v>
      </c>
      <c r="BA59" s="93" t="str">
        <f t="shared" ref="BA59" si="699">IF(NOT(SUM(BA60,BA62)=0),SUM(BA60,BA62),"нд")</f>
        <v>нд</v>
      </c>
      <c r="BB59" s="93" t="str">
        <f t="shared" ref="BB59" si="700">IF(NOT(SUM(BB60,BB62)=0),SUM(BB60,BB62),"нд")</f>
        <v>нд</v>
      </c>
      <c r="BC59" s="93" t="str">
        <f t="shared" ref="BC59" si="701">IF(NOT(SUM(BC60,BC62)=0),SUM(BC60,BC62),"нд")</f>
        <v>нд</v>
      </c>
      <c r="BD59" s="93" t="str">
        <f t="shared" ref="BD59" si="702">IF(NOT(SUM(BD60,BD62)=0),SUM(BD60,BD62),"нд")</f>
        <v>нд</v>
      </c>
      <c r="BE59" s="93" t="str">
        <f t="shared" ref="BE59" si="703">IF(NOT(SUM(BE60,BE62)=0),SUM(BE60,BE62),"нд")</f>
        <v>нд</v>
      </c>
      <c r="BF59" s="93" t="str">
        <f t="shared" ref="BF59" si="704">IF(NOT(SUM(BF60,BF62)=0),SUM(BF60,BF62),"нд")</f>
        <v>нд</v>
      </c>
      <c r="BG59" s="93" t="str">
        <f t="shared" ref="BG59:BH59" si="705">IF(NOT(SUM(BG60,BG62)=0),SUM(BG60,BG62),"нд")</f>
        <v>нд</v>
      </c>
      <c r="BH59" s="151" t="str">
        <f t="shared" si="705"/>
        <v>нд</v>
      </c>
      <c r="BI59" s="93" t="str">
        <f>IF(NOT(SUM(BI60,BI62)=0),SUM(BI60,BI62),"нд")</f>
        <v>нд</v>
      </c>
      <c r="BJ59" s="93" t="str">
        <f>IF(NOT(SUM(BJ60,BJ62)=0),SUM(BJ60,BJ62),"нд")</f>
        <v>нд</v>
      </c>
      <c r="BK59" s="93" t="str">
        <f>IF(NOT(SUM(BK60,BK62)=0),SUM(BK60,BK62),"нд")</f>
        <v>нд</v>
      </c>
      <c r="BL59" s="93" t="str">
        <f>IF(NOT(SUM(BL60,BL62)=0),SUM(BL60,BL62),"нд")</f>
        <v>нд</v>
      </c>
      <c r="BM59" s="93" t="str">
        <f t="shared" ref="BM59:BO59" si="706">IF(NOT(SUM(BM60,BM62)=0),SUM(BM60,BM62),"нд")</f>
        <v>нд</v>
      </c>
      <c r="BN59" s="93" t="str">
        <f t="shared" si="706"/>
        <v>нд</v>
      </c>
      <c r="BO59" s="93" t="str">
        <f t="shared" si="706"/>
        <v>нд</v>
      </c>
      <c r="BP59" s="175" t="str">
        <f>IF(NOT(SUM(BP60,BP62)=0),SUM(BP60,BP62),"нд")</f>
        <v>нд</v>
      </c>
      <c r="BQ59" s="93" t="str">
        <f>IF(NOT(SUM(BQ60,BQ62)=0),SUM(BQ60,BQ62),"нд")</f>
        <v>нд</v>
      </c>
      <c r="BR59" s="93" t="str">
        <f>IF(NOT(SUM(BR60,BR62)=0),SUM(BR60,BR62),"нд")</f>
        <v>нд</v>
      </c>
      <c r="BS59" s="93" t="str">
        <f>IF(NOT(SUM(BS60,BS62)=0),SUM(BS60,BS62),"нд")</f>
        <v>нд</v>
      </c>
      <c r="BT59" s="93" t="str">
        <f t="shared" ref="BT59:BV59" si="707">IF(NOT(SUM(BT60,BT62)=0),SUM(BT60,BT62),"нд")</f>
        <v>нд</v>
      </c>
      <c r="BU59" s="93" t="str">
        <f t="shared" si="707"/>
        <v>нд</v>
      </c>
      <c r="BV59" s="93" t="str">
        <f t="shared" si="707"/>
        <v>нд</v>
      </c>
      <c r="BW59" s="115" t="str">
        <f t="shared" si="9"/>
        <v>нд</v>
      </c>
      <c r="BX59" s="93" t="str">
        <f t="shared" si="10"/>
        <v>нд</v>
      </c>
      <c r="BY59" s="93" t="str">
        <f t="shared" si="11"/>
        <v>нд</v>
      </c>
      <c r="BZ59" s="93" t="str">
        <f t="shared" si="12"/>
        <v>нд</v>
      </c>
      <c r="CA59" s="93" t="str">
        <f t="shared" si="13"/>
        <v>нд</v>
      </c>
      <c r="CB59" s="93" t="str">
        <f t="shared" si="14"/>
        <v>нд</v>
      </c>
      <c r="CC59" s="93" t="str">
        <f t="shared" si="15"/>
        <v>нд</v>
      </c>
      <c r="CD59" s="93" t="str">
        <f>IF(NOT(SUM(CD60,CD62)=0),SUM(CD60,CD62),"нд")</f>
        <v>нд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8">IF(NOT(SUM(E61)=0),SUM(E61),"нд")</f>
        <v>нд</v>
      </c>
      <c r="F60" s="47" t="str">
        <f t="shared" ref="F60" si="709">IF(NOT(SUM(F61)=0),SUM(F61),"нд")</f>
        <v>нд</v>
      </c>
      <c r="G60" s="47" t="str">
        <f t="shared" ref="G60" si="710">IF(NOT(SUM(G61)=0),SUM(G61),"нд")</f>
        <v>нд</v>
      </c>
      <c r="H60" s="47" t="str">
        <f t="shared" ref="H60" si="711">IF(NOT(SUM(H61)=0),SUM(H61),"нд")</f>
        <v>нд</v>
      </c>
      <c r="I60" s="47" t="str">
        <f t="shared" ref="I60" si="712">IF(NOT(SUM(I61)=0),SUM(I61),"нд")</f>
        <v>нд</v>
      </c>
      <c r="J60" s="47" t="str">
        <f t="shared" ref="J60" si="713">IF(NOT(SUM(J61)=0),SUM(J61),"нд")</f>
        <v>нд</v>
      </c>
      <c r="K60" s="47" t="str">
        <f t="shared" ref="K60" si="714">IF(NOT(SUM(K61)=0),SUM(K61),"нд")</f>
        <v>нд</v>
      </c>
      <c r="L60" s="47" t="str">
        <f t="shared" ref="L60:X60" si="715">IF(NOT(SUM(L61)=0),SUM(L61),"нд")</f>
        <v>нд</v>
      </c>
      <c r="M60" s="47" t="str">
        <f t="shared" si="715"/>
        <v>нд</v>
      </c>
      <c r="N60" s="47" t="str">
        <f t="shared" si="715"/>
        <v>нд</v>
      </c>
      <c r="O60" s="47" t="str">
        <f t="shared" si="715"/>
        <v>нд</v>
      </c>
      <c r="P60" s="47" t="str">
        <f t="shared" si="715"/>
        <v>нд</v>
      </c>
      <c r="Q60" s="47" t="str">
        <f t="shared" si="715"/>
        <v>нд</v>
      </c>
      <c r="R60" s="47" t="str">
        <f t="shared" si="715"/>
        <v>нд</v>
      </c>
      <c r="S60" s="47" t="str">
        <f t="shared" si="715"/>
        <v>нд</v>
      </c>
      <c r="T60" s="47" t="str">
        <f t="shared" si="715"/>
        <v>нд</v>
      </c>
      <c r="U60" s="47" t="str">
        <f t="shared" si="715"/>
        <v>нд</v>
      </c>
      <c r="V60" s="47" t="str">
        <f t="shared" si="715"/>
        <v>нд</v>
      </c>
      <c r="W60" s="47" t="str">
        <f t="shared" si="715"/>
        <v>нд</v>
      </c>
      <c r="X60" s="47" t="str">
        <f t="shared" si="715"/>
        <v>нд</v>
      </c>
      <c r="Y60" s="47" t="str">
        <f t="shared" ref="Y60" si="716">IF(NOT(SUM(Y61)=0),SUM(Y61),"нд")</f>
        <v>нд</v>
      </c>
      <c r="Z60" s="116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7">IF(NOT(SUM(AB61)=0),SUM(AB61),"нд")</f>
        <v>нд</v>
      </c>
      <c r="AC60" s="47" t="str">
        <f t="shared" si="717"/>
        <v>нд</v>
      </c>
      <c r="AD60" s="47" t="str">
        <f t="shared" si="717"/>
        <v>нд</v>
      </c>
      <c r="AE60" s="47" t="str">
        <f t="shared" si="717"/>
        <v>нд</v>
      </c>
      <c r="AF60" s="47" t="str">
        <f t="shared" si="717"/>
        <v>нд</v>
      </c>
      <c r="AG60" s="116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8">IF(NOT(SUM(AI61)=0),SUM(AI61),"нд")</f>
        <v>нд</v>
      </c>
      <c r="AJ60" s="47" t="str">
        <f t="shared" si="718"/>
        <v>нд</v>
      </c>
      <c r="AK60" s="47" t="str">
        <f t="shared" si="718"/>
        <v>нд</v>
      </c>
      <c r="AL60" s="47" t="str">
        <f t="shared" si="718"/>
        <v>нд</v>
      </c>
      <c r="AM60" s="152" t="str">
        <f t="shared" si="718"/>
        <v>нд</v>
      </c>
      <c r="AN60" s="116" t="str">
        <f t="shared" ref="AN60" si="719">IF(NOT(SUM(AN61)=0),SUM(AN61),"нд")</f>
        <v>нд</v>
      </c>
      <c r="AO60" s="47" t="str">
        <f t="shared" ref="AO60" si="720">IF(NOT(SUM(AO61)=0),SUM(AO61),"нд")</f>
        <v>нд</v>
      </c>
      <c r="AP60" s="47" t="str">
        <f t="shared" ref="AP60" si="721">IF(NOT(SUM(AP61)=0),SUM(AP61),"нд")</f>
        <v>нд</v>
      </c>
      <c r="AQ60" s="47" t="str">
        <f t="shared" ref="AQ60" si="722">IF(NOT(SUM(AQ61)=0),SUM(AQ61),"нд")</f>
        <v>нд</v>
      </c>
      <c r="AR60" s="47" t="str">
        <f t="shared" ref="AR60" si="723">IF(NOT(SUM(AR61)=0),SUM(AR61),"нд")</f>
        <v>нд</v>
      </c>
      <c r="AS60" s="47" t="str">
        <f t="shared" ref="AS60" si="724">IF(NOT(SUM(AS61)=0),SUM(AS61),"нд")</f>
        <v>нд</v>
      </c>
      <c r="AT60" s="47" t="str">
        <f t="shared" ref="AT60" si="725">IF(NOT(SUM(AT61)=0),SUM(AT61),"нд")</f>
        <v>нд</v>
      </c>
      <c r="AU60" s="47" t="str">
        <f t="shared" ref="AU60" si="726">IF(NOT(SUM(AU61)=0),SUM(AU61),"нд")</f>
        <v>нд</v>
      </c>
      <c r="AV60" s="47" t="str">
        <f t="shared" ref="AV60" si="727">IF(NOT(SUM(AV61)=0),SUM(AV61),"нд")</f>
        <v>нд</v>
      </c>
      <c r="AW60" s="47" t="str">
        <f t="shared" ref="AW60" si="728">IF(NOT(SUM(AW61)=0),SUM(AW61),"нд")</f>
        <v>нд</v>
      </c>
      <c r="AX60" s="47" t="str">
        <f t="shared" ref="AX60" si="729">IF(NOT(SUM(AX61)=0),SUM(AX61),"нд")</f>
        <v>нд</v>
      </c>
      <c r="AY60" s="47" t="str">
        <f t="shared" ref="AY60" si="730">IF(NOT(SUM(AY61)=0),SUM(AY61),"нд")</f>
        <v>нд</v>
      </c>
      <c r="AZ60" s="47" t="str">
        <f t="shared" ref="AZ60" si="731">IF(NOT(SUM(AZ61)=0),SUM(AZ61),"нд")</f>
        <v>нд</v>
      </c>
      <c r="BA60" s="47" t="str">
        <f t="shared" ref="BA60" si="732">IF(NOT(SUM(BA61)=0),SUM(BA61),"нд")</f>
        <v>нд</v>
      </c>
      <c r="BB60" s="47" t="str">
        <f t="shared" ref="BB60" si="733">IF(NOT(SUM(BB61)=0),SUM(BB61),"нд")</f>
        <v>нд</v>
      </c>
      <c r="BC60" s="47" t="str">
        <f t="shared" ref="BC60" si="734">IF(NOT(SUM(BC61)=0),SUM(BC61),"нд")</f>
        <v>нд</v>
      </c>
      <c r="BD60" s="47" t="str">
        <f t="shared" ref="BD60" si="735">IF(NOT(SUM(BD61)=0),SUM(BD61),"нд")</f>
        <v>нд</v>
      </c>
      <c r="BE60" s="47" t="str">
        <f t="shared" ref="BE60" si="736">IF(NOT(SUM(BE61)=0),SUM(BE61),"нд")</f>
        <v>нд</v>
      </c>
      <c r="BF60" s="47" t="str">
        <f t="shared" ref="BF60" si="737">IF(NOT(SUM(BF61)=0),SUM(BF61),"нд")</f>
        <v>нд</v>
      </c>
      <c r="BG60" s="47" t="str">
        <f t="shared" ref="BG60:BH60" si="738">IF(NOT(SUM(BG61)=0),SUM(BG61),"нд")</f>
        <v>нд</v>
      </c>
      <c r="BH60" s="152" t="str">
        <f t="shared" si="738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9">IF(NOT(SUM(BK61)=0),SUM(BK61),"нд")</f>
        <v>нд</v>
      </c>
      <c r="BL60" s="47" t="str">
        <f t="shared" si="739"/>
        <v>нд</v>
      </c>
      <c r="BM60" s="47" t="str">
        <f t="shared" si="739"/>
        <v>нд</v>
      </c>
      <c r="BN60" s="47" t="str">
        <f t="shared" si="739"/>
        <v>нд</v>
      </c>
      <c r="BO60" s="47" t="str">
        <f t="shared" si="739"/>
        <v>нд</v>
      </c>
      <c r="BP60" s="176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40">IF(NOT(SUM(BR61)=0),SUM(BR61),"нд")</f>
        <v>нд</v>
      </c>
      <c r="BS60" s="47" t="str">
        <f t="shared" si="740"/>
        <v>нд</v>
      </c>
      <c r="BT60" s="47" t="str">
        <f t="shared" si="740"/>
        <v>нд</v>
      </c>
      <c r="BU60" s="47" t="str">
        <f t="shared" si="740"/>
        <v>нд</v>
      </c>
      <c r="BV60" s="47" t="str">
        <f t="shared" si="740"/>
        <v>нд</v>
      </c>
      <c r="BW60" s="11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tr">
        <f>IF(NOT(SUM(CD61)=0),SUM(CD61),"нд")</f>
        <v>нд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26" t="s">
        <v>105</v>
      </c>
      <c r="Z61" s="117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17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53" t="s">
        <v>105</v>
      </c>
      <c r="AN61" s="200" t="str">
        <f t="shared" ref="AN61" si="741">IF(NOT(SUM(AU61,BB61,BI61,BP61)=0),SUM(AU61,BB61,BI61,BP61),"нд")</f>
        <v>нд</v>
      </c>
      <c r="AO61" s="18" t="str">
        <f t="shared" ref="AO61" si="742">IF(NOT(SUM(AV61,BC61,BJ61,BQ61)=0),SUM(AV61,BC61,BJ61,BQ61),"нд")</f>
        <v>нд</v>
      </c>
      <c r="AP61" s="18" t="str">
        <f t="shared" ref="AP61" si="743">IF(NOT(SUM(AW61,BD61,BK61,BR61)=0),SUM(AW61,BD61,BK61,BR61),"нд")</f>
        <v>нд</v>
      </c>
      <c r="AQ61" s="18" t="str">
        <f t="shared" ref="AQ61" si="744">IF(NOT(SUM(AX61,BE61,BL61,BS61)=0),SUM(AX61,BE61,BL61,BS61),"нд")</f>
        <v>нд</v>
      </c>
      <c r="AR61" s="18" t="str">
        <f t="shared" ref="AR61" si="745">IF(NOT(SUM(AY61,BF61,BM61,BT61)=0),SUM(AY61,BF61,BM61,BT61),"нд")</f>
        <v>нд</v>
      </c>
      <c r="AS61" s="18" t="str">
        <f t="shared" ref="AS61" si="746">IF(NOT(SUM(AZ61,BG61,BN61,BU61)=0),SUM(AZ61,BG61,BN61,BU61),"нд")</f>
        <v>нд</v>
      </c>
      <c r="AT61" s="18" t="str">
        <f t="shared" ref="AT61" si="747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53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77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1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8">IF(NOT(SUM(E63)=0),SUM(E63),"нд")</f>
        <v>нд</v>
      </c>
      <c r="F62" s="47" t="str">
        <f t="shared" ref="F62" si="749">IF(NOT(SUM(F63)=0),SUM(F63),"нд")</f>
        <v>нд</v>
      </c>
      <c r="G62" s="47" t="str">
        <f t="shared" ref="G62" si="750">IF(NOT(SUM(G63)=0),SUM(G63),"нд")</f>
        <v>нд</v>
      </c>
      <c r="H62" s="47" t="str">
        <f t="shared" ref="H62" si="751">IF(NOT(SUM(H63)=0),SUM(H63),"нд")</f>
        <v>нд</v>
      </c>
      <c r="I62" s="47" t="str">
        <f t="shared" ref="I62" si="752">IF(NOT(SUM(I63)=0),SUM(I63),"нд")</f>
        <v>нд</v>
      </c>
      <c r="J62" s="47" t="str">
        <f t="shared" ref="J62" si="753">IF(NOT(SUM(J63)=0),SUM(J63),"нд")</f>
        <v>нд</v>
      </c>
      <c r="K62" s="47" t="str">
        <f t="shared" ref="K62" si="754">IF(NOT(SUM(K63)=0),SUM(K63),"нд")</f>
        <v>нд</v>
      </c>
      <c r="L62" s="47" t="str">
        <f t="shared" ref="L62:X62" si="755">IF(NOT(SUM(L63)=0),SUM(L63),"нд")</f>
        <v>нд</v>
      </c>
      <c r="M62" s="47" t="str">
        <f t="shared" si="755"/>
        <v>нд</v>
      </c>
      <c r="N62" s="47" t="str">
        <f t="shared" si="755"/>
        <v>нд</v>
      </c>
      <c r="O62" s="47" t="str">
        <f t="shared" si="755"/>
        <v>нд</v>
      </c>
      <c r="P62" s="47" t="str">
        <f t="shared" si="755"/>
        <v>нд</v>
      </c>
      <c r="Q62" s="47" t="str">
        <f t="shared" si="755"/>
        <v>нд</v>
      </c>
      <c r="R62" s="47" t="str">
        <f t="shared" si="755"/>
        <v>нд</v>
      </c>
      <c r="S62" s="47" t="str">
        <f t="shared" si="755"/>
        <v>нд</v>
      </c>
      <c r="T62" s="47" t="str">
        <f t="shared" si="755"/>
        <v>нд</v>
      </c>
      <c r="U62" s="47" t="str">
        <f t="shared" si="755"/>
        <v>нд</v>
      </c>
      <c r="V62" s="47" t="str">
        <f t="shared" si="755"/>
        <v>нд</v>
      </c>
      <c r="W62" s="47" t="str">
        <f t="shared" si="755"/>
        <v>нд</v>
      </c>
      <c r="X62" s="47" t="str">
        <f t="shared" si="755"/>
        <v>нд</v>
      </c>
      <c r="Y62" s="47" t="str">
        <f t="shared" ref="Y62" si="756">IF(NOT(SUM(Y63)=0),SUM(Y63),"нд")</f>
        <v>нд</v>
      </c>
      <c r="Z62" s="116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7">IF(NOT(SUM(AB63)=0),SUM(AB63),"нд")</f>
        <v>нд</v>
      </c>
      <c r="AC62" s="47" t="str">
        <f t="shared" si="757"/>
        <v>нд</v>
      </c>
      <c r="AD62" s="47" t="str">
        <f t="shared" si="757"/>
        <v>нд</v>
      </c>
      <c r="AE62" s="47" t="str">
        <f t="shared" si="757"/>
        <v>нд</v>
      </c>
      <c r="AF62" s="47" t="str">
        <f t="shared" si="757"/>
        <v>нд</v>
      </c>
      <c r="AG62" s="116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8">IF(NOT(SUM(AI63)=0),SUM(AI63),"нд")</f>
        <v>нд</v>
      </c>
      <c r="AJ62" s="47" t="str">
        <f t="shared" si="758"/>
        <v>нд</v>
      </c>
      <c r="AK62" s="47" t="str">
        <f t="shared" si="758"/>
        <v>нд</v>
      </c>
      <c r="AL62" s="47" t="str">
        <f t="shared" si="758"/>
        <v>нд</v>
      </c>
      <c r="AM62" s="152" t="str">
        <f t="shared" si="758"/>
        <v>нд</v>
      </c>
      <c r="AN62" s="116" t="str">
        <f t="shared" ref="AN62" si="759">IF(NOT(SUM(AN63)=0),SUM(AN63),"нд")</f>
        <v>нд</v>
      </c>
      <c r="AO62" s="47" t="str">
        <f t="shared" ref="AO62" si="760">IF(NOT(SUM(AO63)=0),SUM(AO63),"нд")</f>
        <v>нд</v>
      </c>
      <c r="AP62" s="47" t="str">
        <f t="shared" ref="AP62" si="761">IF(NOT(SUM(AP63)=0),SUM(AP63),"нд")</f>
        <v>нд</v>
      </c>
      <c r="AQ62" s="47" t="str">
        <f t="shared" ref="AQ62" si="762">IF(NOT(SUM(AQ63)=0),SUM(AQ63),"нд")</f>
        <v>нд</v>
      </c>
      <c r="AR62" s="47" t="str">
        <f t="shared" ref="AR62" si="763">IF(NOT(SUM(AR63)=0),SUM(AR63),"нд")</f>
        <v>нд</v>
      </c>
      <c r="AS62" s="47" t="str">
        <f t="shared" ref="AS62" si="764">IF(NOT(SUM(AS63)=0),SUM(AS63),"нд")</f>
        <v>нд</v>
      </c>
      <c r="AT62" s="47" t="str">
        <f t="shared" ref="AT62" si="765">IF(NOT(SUM(AT63)=0),SUM(AT63),"нд")</f>
        <v>нд</v>
      </c>
      <c r="AU62" s="47" t="str">
        <f t="shared" ref="AU62" si="766">IF(NOT(SUM(AU63)=0),SUM(AU63),"нд")</f>
        <v>нд</v>
      </c>
      <c r="AV62" s="47" t="str">
        <f t="shared" ref="AV62" si="767">IF(NOT(SUM(AV63)=0),SUM(AV63),"нд")</f>
        <v>нд</v>
      </c>
      <c r="AW62" s="47" t="str">
        <f t="shared" ref="AW62" si="768">IF(NOT(SUM(AW63)=0),SUM(AW63),"нд")</f>
        <v>нд</v>
      </c>
      <c r="AX62" s="47" t="str">
        <f t="shared" ref="AX62" si="769">IF(NOT(SUM(AX63)=0),SUM(AX63),"нд")</f>
        <v>нд</v>
      </c>
      <c r="AY62" s="47" t="str">
        <f t="shared" ref="AY62" si="770">IF(NOT(SUM(AY63)=0),SUM(AY63),"нд")</f>
        <v>нд</v>
      </c>
      <c r="AZ62" s="47" t="str">
        <f t="shared" ref="AZ62" si="771">IF(NOT(SUM(AZ63)=0),SUM(AZ63),"нд")</f>
        <v>нд</v>
      </c>
      <c r="BA62" s="47" t="str">
        <f t="shared" ref="BA62" si="772">IF(NOT(SUM(BA63)=0),SUM(BA63),"нд")</f>
        <v>нд</v>
      </c>
      <c r="BB62" s="47" t="str">
        <f t="shared" ref="BB62" si="773">IF(NOT(SUM(BB63)=0),SUM(BB63),"нд")</f>
        <v>нд</v>
      </c>
      <c r="BC62" s="47" t="str">
        <f t="shared" ref="BC62" si="774">IF(NOT(SUM(BC63)=0),SUM(BC63),"нд")</f>
        <v>нд</v>
      </c>
      <c r="BD62" s="47" t="str">
        <f t="shared" ref="BD62" si="775">IF(NOT(SUM(BD63)=0),SUM(BD63),"нд")</f>
        <v>нд</v>
      </c>
      <c r="BE62" s="47" t="str">
        <f t="shared" ref="BE62" si="776">IF(NOT(SUM(BE63)=0),SUM(BE63),"нд")</f>
        <v>нд</v>
      </c>
      <c r="BF62" s="47" t="str">
        <f t="shared" ref="BF62" si="777">IF(NOT(SUM(BF63)=0),SUM(BF63),"нд")</f>
        <v>нд</v>
      </c>
      <c r="BG62" s="47" t="str">
        <f t="shared" ref="BG62:BH62" si="778">IF(NOT(SUM(BG63)=0),SUM(BG63),"нд")</f>
        <v>нд</v>
      </c>
      <c r="BH62" s="152" t="str">
        <f t="shared" si="778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9">IF(NOT(SUM(BK63)=0),SUM(BK63),"нд")</f>
        <v>нд</v>
      </c>
      <c r="BL62" s="47" t="str">
        <f t="shared" si="779"/>
        <v>нд</v>
      </c>
      <c r="BM62" s="47" t="str">
        <f t="shared" si="779"/>
        <v>нд</v>
      </c>
      <c r="BN62" s="47" t="str">
        <f t="shared" si="779"/>
        <v>нд</v>
      </c>
      <c r="BO62" s="47" t="str">
        <f t="shared" si="779"/>
        <v>нд</v>
      </c>
      <c r="BP62" s="176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80">IF(NOT(SUM(BR63)=0),SUM(BR63),"нд")</f>
        <v>нд</v>
      </c>
      <c r="BS62" s="47" t="str">
        <f t="shared" si="780"/>
        <v>нд</v>
      </c>
      <c r="BT62" s="47" t="str">
        <f t="shared" si="780"/>
        <v>нд</v>
      </c>
      <c r="BU62" s="47" t="str">
        <f t="shared" si="780"/>
        <v>нд</v>
      </c>
      <c r="BV62" s="47" t="str">
        <f t="shared" si="780"/>
        <v>нд</v>
      </c>
      <c r="BW62" s="11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tr">
        <f>IF(NOT(SUM(CD63)=0),SUM(CD63),"нд")</f>
        <v>нд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26" t="s">
        <v>105</v>
      </c>
      <c r="Z63" s="117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17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53" t="s">
        <v>105</v>
      </c>
      <c r="AN63" s="200" t="str">
        <f t="shared" ref="AN63" si="781">IF(NOT(SUM(AU63,BB63,BI63,BP63)=0),SUM(AU63,BB63,BI63,BP63),"нд")</f>
        <v>нд</v>
      </c>
      <c r="AO63" s="18" t="str">
        <f t="shared" ref="AO63" si="782">IF(NOT(SUM(AV63,BC63,BJ63,BQ63)=0),SUM(AV63,BC63,BJ63,BQ63),"нд")</f>
        <v>нд</v>
      </c>
      <c r="AP63" s="18" t="str">
        <f t="shared" ref="AP63" si="783">IF(NOT(SUM(AW63,BD63,BK63,BR63)=0),SUM(AW63,BD63,BK63,BR63),"нд")</f>
        <v>нд</v>
      </c>
      <c r="AQ63" s="18" t="str">
        <f t="shared" ref="AQ63" si="784">IF(NOT(SUM(AX63,BE63,BL63,BS63)=0),SUM(AX63,BE63,BL63,BS63),"нд")</f>
        <v>нд</v>
      </c>
      <c r="AR63" s="18" t="str">
        <f t="shared" ref="AR63" si="785">IF(NOT(SUM(AY63,BF63,BM63,BT63)=0),SUM(AY63,BF63,BM63,BT63),"нд")</f>
        <v>нд</v>
      </c>
      <c r="AS63" s="18" t="str">
        <f t="shared" ref="AS63" si="786">IF(NOT(SUM(AZ63,BG63,BN63,BU63)=0),SUM(AZ63,BG63,BN63,BU63),"нд")</f>
        <v>нд</v>
      </c>
      <c r="AT63" s="18" t="str">
        <f t="shared" ref="AT63" si="787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53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77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1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92" t="str">
        <f t="shared" ref="D64:K64" si="788">IF(NOT(SUM(D65,D95,D129,D151)=0),SUM(D65,D95,D129,D151),"нд")</f>
        <v>нд</v>
      </c>
      <c r="E64" s="92" t="str">
        <f t="shared" si="788"/>
        <v>нд</v>
      </c>
      <c r="F64" s="92" t="str">
        <f t="shared" si="788"/>
        <v>нд</v>
      </c>
      <c r="G64" s="92" t="str">
        <f t="shared" si="788"/>
        <v>нд</v>
      </c>
      <c r="H64" s="92" t="str">
        <f t="shared" si="788"/>
        <v>нд</v>
      </c>
      <c r="I64" s="92">
        <f t="shared" si="788"/>
        <v>1.8619999999999999</v>
      </c>
      <c r="J64" s="92" t="str">
        <f t="shared" si="788"/>
        <v>нд</v>
      </c>
      <c r="K64" s="105">
        <f t="shared" si="788"/>
        <v>2</v>
      </c>
      <c r="L64" s="92" t="str">
        <f t="shared" ref="L64:X64" si="789">IF(NOT(SUM(L65,L95,L129,L151)=0),SUM(L65,L95,L129,L151),"нд")</f>
        <v>нд</v>
      </c>
      <c r="M64" s="92" t="str">
        <f t="shared" si="789"/>
        <v>нд</v>
      </c>
      <c r="N64" s="92" t="str">
        <f t="shared" si="789"/>
        <v>нд</v>
      </c>
      <c r="O64" s="92" t="str">
        <f t="shared" si="789"/>
        <v>нд</v>
      </c>
      <c r="P64" s="92" t="str">
        <f t="shared" si="789"/>
        <v>нд</v>
      </c>
      <c r="Q64" s="92" t="str">
        <f t="shared" si="789"/>
        <v>нд</v>
      </c>
      <c r="R64" s="92" t="str">
        <f t="shared" si="789"/>
        <v>нд</v>
      </c>
      <c r="S64" s="92" t="str">
        <f t="shared" si="789"/>
        <v>нд</v>
      </c>
      <c r="T64" s="92" t="str">
        <f t="shared" si="789"/>
        <v>нд</v>
      </c>
      <c r="U64" s="92" t="str">
        <f t="shared" si="789"/>
        <v>нд</v>
      </c>
      <c r="V64" s="92" t="str">
        <f t="shared" si="789"/>
        <v>нд</v>
      </c>
      <c r="W64" s="92" t="str">
        <f t="shared" si="789"/>
        <v>нд</v>
      </c>
      <c r="X64" s="92" t="str">
        <f t="shared" si="789"/>
        <v>нд</v>
      </c>
      <c r="Y64" s="92" t="str">
        <f t="shared" ref="Y64" si="790">IF(NOT(SUM(Y65,Y95,Y129,Y151)=0),SUM(Y65,Y95,Y129,Y151),"нд")</f>
        <v>нд</v>
      </c>
      <c r="Z64" s="114" t="str">
        <f>IF(NOT(SUM(Z65,Z95,Z129,Z151)=0),SUM(Z65,Z95,Z129,Z151),"нд")</f>
        <v>нд</v>
      </c>
      <c r="AA64" s="92" t="str">
        <f>IF(NOT(SUM(AA65,AA95,AA129,AA151)=0),SUM(AA65,AA95,AA129,AA151),"нд")</f>
        <v>нд</v>
      </c>
      <c r="AB64" s="92" t="str">
        <f>IF(NOT(SUM(AB65,AB95,AB129,AB151)=0),SUM(AB65,AB95,AB129,AB151),"нд")</f>
        <v>нд</v>
      </c>
      <c r="AC64" s="92" t="str">
        <f>IF(NOT(SUM(AC65,AC95,AC129,AC151)=0),SUM(AC65,AC95,AC129,AC151),"нд")</f>
        <v>нд</v>
      </c>
      <c r="AD64" s="92">
        <f t="shared" ref="AD64:AF64" si="791">IF(NOT(SUM(AD65,AD95,AD129,AD151)=0),SUM(AD65,AD95,AD129,AD151),"нд")</f>
        <v>1.6319999999999999</v>
      </c>
      <c r="AE64" s="92" t="str">
        <f t="shared" si="791"/>
        <v>нд</v>
      </c>
      <c r="AF64" s="105" t="str">
        <f t="shared" si="791"/>
        <v>нд</v>
      </c>
      <c r="AG64" s="114" t="str">
        <f>IF(NOT(SUM(AG65,AG95,AG129,AG151)=0),SUM(AG65,AG95,AG129,AG151),"нд")</f>
        <v>нд</v>
      </c>
      <c r="AH64" s="92" t="str">
        <f>IF(NOT(SUM(AH65,AH95,AH129,AH151)=0),SUM(AH65,AH95,AH129,AH151),"нд")</f>
        <v>нд</v>
      </c>
      <c r="AI64" s="92" t="str">
        <f>IF(NOT(SUM(AI65,AI95,AI129,AI151)=0),SUM(AI65,AI95,AI129,AI151),"нд")</f>
        <v>нд</v>
      </c>
      <c r="AJ64" s="92" t="str">
        <f>IF(NOT(SUM(AJ65,AJ95,AJ129,AJ151)=0),SUM(AJ65,AJ95,AJ129,AJ151),"нд")</f>
        <v>нд</v>
      </c>
      <c r="AK64" s="92">
        <f t="shared" ref="AK64:BH64" si="792">IF(NOT(SUM(AK65,AK95,AK129,AK151)=0),SUM(AK65,AK95,AK129,AK151),"нд")</f>
        <v>0.23</v>
      </c>
      <c r="AL64" s="92" t="str">
        <f t="shared" si="792"/>
        <v>нд</v>
      </c>
      <c r="AM64" s="166">
        <f t="shared" si="792"/>
        <v>2</v>
      </c>
      <c r="AN64" s="114" t="str">
        <f t="shared" si="792"/>
        <v>нд</v>
      </c>
      <c r="AO64" s="92" t="str">
        <f t="shared" si="792"/>
        <v>нд</v>
      </c>
      <c r="AP64" s="92" t="str">
        <f t="shared" si="792"/>
        <v>нд</v>
      </c>
      <c r="AQ64" s="92" t="str">
        <f t="shared" si="792"/>
        <v>нд</v>
      </c>
      <c r="AR64" s="92" t="str">
        <f t="shared" si="792"/>
        <v>нд</v>
      </c>
      <c r="AS64" s="92" t="str">
        <f t="shared" si="792"/>
        <v>нд</v>
      </c>
      <c r="AT64" s="105" t="str">
        <f t="shared" si="792"/>
        <v>нд</v>
      </c>
      <c r="AU64" s="92" t="str">
        <f t="shared" si="792"/>
        <v>нд</v>
      </c>
      <c r="AV64" s="92" t="str">
        <f t="shared" si="792"/>
        <v>нд</v>
      </c>
      <c r="AW64" s="92" t="str">
        <f t="shared" si="792"/>
        <v>нд</v>
      </c>
      <c r="AX64" s="92" t="str">
        <f t="shared" si="792"/>
        <v>нд</v>
      </c>
      <c r="AY64" s="92" t="str">
        <f t="shared" si="792"/>
        <v>нд</v>
      </c>
      <c r="AZ64" s="92" t="str">
        <f t="shared" si="792"/>
        <v>нд</v>
      </c>
      <c r="BA64" s="92" t="str">
        <f t="shared" si="792"/>
        <v>нд</v>
      </c>
      <c r="BB64" s="92" t="str">
        <f t="shared" si="792"/>
        <v>нд</v>
      </c>
      <c r="BC64" s="92" t="str">
        <f t="shared" si="792"/>
        <v>нд</v>
      </c>
      <c r="BD64" s="92" t="str">
        <f t="shared" si="792"/>
        <v>нд</v>
      </c>
      <c r="BE64" s="92" t="str">
        <f t="shared" si="792"/>
        <v>нд</v>
      </c>
      <c r="BF64" s="92" t="str">
        <f t="shared" si="792"/>
        <v>нд</v>
      </c>
      <c r="BG64" s="92" t="str">
        <f t="shared" si="792"/>
        <v>нд</v>
      </c>
      <c r="BH64" s="150" t="str">
        <f t="shared" si="792"/>
        <v>нд</v>
      </c>
      <c r="BI64" s="92" t="str">
        <f>IF(NOT(SUM(BI65,BI95,BI129,BI151)=0),SUM(BI65,BI95,BI129,BI151),"нд")</f>
        <v>нд</v>
      </c>
      <c r="BJ64" s="92" t="str">
        <f>IF(NOT(SUM(BJ65,BJ95,BJ129,BJ151)=0),SUM(BJ65,BJ95,BJ129,BJ151),"нд")</f>
        <v>нд</v>
      </c>
      <c r="BK64" s="92" t="str">
        <f>IF(NOT(SUM(BK65,BK95,BK129,BK151)=0),SUM(BK65,BK95,BK129,BK151),"нд")</f>
        <v>нд</v>
      </c>
      <c r="BL64" s="92" t="str">
        <f>IF(NOT(SUM(BL65,BL95,BL129,BL151)=0),SUM(BL65,BL95,BL129,BL151),"нд")</f>
        <v>нд</v>
      </c>
      <c r="BM64" s="92" t="str">
        <f t="shared" ref="BM64:BO64" si="793">IF(NOT(SUM(BM65,BM95,BM129,BM151)=0),SUM(BM65,BM95,BM129,BM151),"нд")</f>
        <v>нд</v>
      </c>
      <c r="BN64" s="92" t="str">
        <f t="shared" si="793"/>
        <v>нд</v>
      </c>
      <c r="BO64" s="105" t="str">
        <f t="shared" si="793"/>
        <v>нд</v>
      </c>
      <c r="BP64" s="174" t="str">
        <f>IF(NOT(SUM(BP65,BP95,BP129,BP151)=0),SUM(BP65,BP95,BP129,BP151),"нд")</f>
        <v>нд</v>
      </c>
      <c r="BQ64" s="92" t="str">
        <f>IF(NOT(SUM(BQ65,BQ95,BQ129,BQ151)=0),SUM(BQ65,BQ95,BQ129,BQ151),"нд")</f>
        <v>нд</v>
      </c>
      <c r="BR64" s="92" t="str">
        <f>IF(NOT(SUM(BR65,BR95,BR129,BR151)=0),SUM(BR65,BR95,BR129,BR151),"нд")</f>
        <v>нд</v>
      </c>
      <c r="BS64" s="92" t="str">
        <f>IF(NOT(SUM(BS65,BS95,BS129,BS151)=0),SUM(BS65,BS95,BS129,BS151),"нд")</f>
        <v>нд</v>
      </c>
      <c r="BT64" s="92" t="str">
        <f t="shared" ref="BT64:BV64" si="794">IF(NOT(SUM(BT65,BT95,BT129,BT151)=0),SUM(BT65,BT95,BT129,BT151),"нд")</f>
        <v>нд</v>
      </c>
      <c r="BU64" s="92" t="str">
        <f t="shared" si="794"/>
        <v>нд</v>
      </c>
      <c r="BV64" s="105" t="str">
        <f t="shared" si="794"/>
        <v>нд</v>
      </c>
      <c r="BW64" s="114" t="str">
        <f t="shared" si="9"/>
        <v>нд</v>
      </c>
      <c r="BX64" s="92" t="str">
        <f t="shared" si="10"/>
        <v>нд</v>
      </c>
      <c r="BY64" s="92" t="str">
        <f t="shared" si="11"/>
        <v>нд</v>
      </c>
      <c r="BZ64" s="92" t="str">
        <f t="shared" si="12"/>
        <v>нд</v>
      </c>
      <c r="CA64" s="92">
        <f t="shared" si="13"/>
        <v>-1.8619999999999999</v>
      </c>
      <c r="CB64" s="92" t="str">
        <f t="shared" si="14"/>
        <v>нд</v>
      </c>
      <c r="CC64" s="105">
        <f t="shared" si="15"/>
        <v>-2</v>
      </c>
      <c r="CD64" s="92" t="str">
        <f>IF(NOT(SUM(CD65,CD95,CD129,CD151)=0),SUM(CD65,CD95,CD129,CD151),"нд")</f>
        <v>нд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93" t="str">
        <f>IF(NOT(SUM(D66,D70)=0),SUM(D66,D70),"нд")</f>
        <v>нд</v>
      </c>
      <c r="E65" s="93" t="str">
        <f t="shared" ref="E65" si="795">IF(NOT(SUM(E66,E70)=0),SUM(E66,E70),"нд")</f>
        <v>нд</v>
      </c>
      <c r="F65" s="93" t="str">
        <f t="shared" ref="F65" si="796">IF(NOT(SUM(F66,F70)=0),SUM(F66,F70),"нд")</f>
        <v>нд</v>
      </c>
      <c r="G65" s="93" t="str">
        <f t="shared" ref="G65" si="797">IF(NOT(SUM(G66,G70)=0),SUM(G66,G70),"нд")</f>
        <v>нд</v>
      </c>
      <c r="H65" s="93" t="str">
        <f t="shared" ref="H65" si="798">IF(NOT(SUM(H66,H70)=0),SUM(H66,H70),"нд")</f>
        <v>нд</v>
      </c>
      <c r="I65" s="93" t="str">
        <f t="shared" ref="I65" si="799">IF(NOT(SUM(I66,I70)=0),SUM(I66,I70),"нд")</f>
        <v>нд</v>
      </c>
      <c r="J65" s="93" t="str">
        <f t="shared" ref="J65" si="800">IF(NOT(SUM(J66,J70)=0),SUM(J66,J70),"нд")</f>
        <v>нд</v>
      </c>
      <c r="K65" s="93" t="str">
        <f t="shared" ref="K65" si="801">IF(NOT(SUM(K66,K70)=0),SUM(K66,K70),"нд")</f>
        <v>нд</v>
      </c>
      <c r="L65" s="93" t="str">
        <f t="shared" ref="L65:X65" si="802">IF(NOT(SUM(L66,L70)=0),SUM(L66,L70),"нд")</f>
        <v>нд</v>
      </c>
      <c r="M65" s="93" t="str">
        <f t="shared" si="802"/>
        <v>нд</v>
      </c>
      <c r="N65" s="93" t="str">
        <f t="shared" si="802"/>
        <v>нд</v>
      </c>
      <c r="O65" s="93" t="str">
        <f t="shared" si="802"/>
        <v>нд</v>
      </c>
      <c r="P65" s="93" t="str">
        <f t="shared" si="802"/>
        <v>нд</v>
      </c>
      <c r="Q65" s="93" t="str">
        <f t="shared" si="802"/>
        <v>нд</v>
      </c>
      <c r="R65" s="93" t="str">
        <f t="shared" si="802"/>
        <v>нд</v>
      </c>
      <c r="S65" s="93" t="str">
        <f t="shared" si="802"/>
        <v>нд</v>
      </c>
      <c r="T65" s="93" t="str">
        <f t="shared" si="802"/>
        <v>нд</v>
      </c>
      <c r="U65" s="93" t="str">
        <f t="shared" si="802"/>
        <v>нд</v>
      </c>
      <c r="V65" s="93" t="str">
        <f t="shared" si="802"/>
        <v>нд</v>
      </c>
      <c r="W65" s="93" t="str">
        <f t="shared" si="802"/>
        <v>нд</v>
      </c>
      <c r="X65" s="93" t="str">
        <f t="shared" si="802"/>
        <v>нд</v>
      </c>
      <c r="Y65" s="93" t="str">
        <f t="shared" ref="Y65" si="803">IF(NOT(SUM(Y66,Y70)=0),SUM(Y66,Y70),"нд")</f>
        <v>нд</v>
      </c>
      <c r="Z65" s="115" t="str">
        <f>IF(NOT(SUM(Z66,Z70)=0),SUM(Z66,Z70),"нд")</f>
        <v>нд</v>
      </c>
      <c r="AA65" s="93" t="str">
        <f>IF(NOT(SUM(AA66,AA70)=0),SUM(AA66,AA70),"нд")</f>
        <v>нд</v>
      </c>
      <c r="AB65" s="93" t="str">
        <f>IF(NOT(SUM(AB66,AB70)=0),SUM(AB66,AB70),"нд")</f>
        <v>нд</v>
      </c>
      <c r="AC65" s="93" t="str">
        <f>IF(NOT(SUM(AC66,AC70)=0),SUM(AC66,AC70),"нд")</f>
        <v>нд</v>
      </c>
      <c r="AD65" s="93" t="str">
        <f t="shared" ref="AD65:AF65" si="804">IF(NOT(SUM(AD66,AD70)=0),SUM(AD66,AD70),"нд")</f>
        <v>нд</v>
      </c>
      <c r="AE65" s="93" t="str">
        <f t="shared" si="804"/>
        <v>нд</v>
      </c>
      <c r="AF65" s="93" t="str">
        <f t="shared" si="804"/>
        <v>нд</v>
      </c>
      <c r="AG65" s="115" t="str">
        <f>IF(NOT(SUM(AG66,AG70)=0),SUM(AG66,AG70),"нд")</f>
        <v>нд</v>
      </c>
      <c r="AH65" s="93" t="str">
        <f>IF(NOT(SUM(AH66,AH70)=0),SUM(AH66,AH70),"нд")</f>
        <v>нд</v>
      </c>
      <c r="AI65" s="93" t="str">
        <f>IF(NOT(SUM(AI66,AI70)=0),SUM(AI66,AI70),"нд")</f>
        <v>нд</v>
      </c>
      <c r="AJ65" s="93" t="str">
        <f>IF(NOT(SUM(AJ66,AJ70)=0),SUM(AJ66,AJ70),"нд")</f>
        <v>нд</v>
      </c>
      <c r="AK65" s="93" t="str">
        <f t="shared" ref="AK65:AM65" si="805">IF(NOT(SUM(AK66,AK70)=0),SUM(AK66,AK70),"нд")</f>
        <v>нд</v>
      </c>
      <c r="AL65" s="93" t="str">
        <f t="shared" si="805"/>
        <v>нд</v>
      </c>
      <c r="AM65" s="151" t="str">
        <f t="shared" si="805"/>
        <v>нд</v>
      </c>
      <c r="AN65" s="115" t="str">
        <f t="shared" ref="AN65" si="806">IF(NOT(SUM(AN66,AN70)=0),SUM(AN66,AN70),"нд")</f>
        <v>нд</v>
      </c>
      <c r="AO65" s="93" t="str">
        <f t="shared" ref="AO65" si="807">IF(NOT(SUM(AO66,AO70)=0),SUM(AO66,AO70),"нд")</f>
        <v>нд</v>
      </c>
      <c r="AP65" s="93" t="str">
        <f t="shared" ref="AP65" si="808">IF(NOT(SUM(AP66,AP70)=0),SUM(AP66,AP70),"нд")</f>
        <v>нд</v>
      </c>
      <c r="AQ65" s="93" t="str">
        <f t="shared" ref="AQ65" si="809">IF(NOT(SUM(AQ66,AQ70)=0),SUM(AQ66,AQ70),"нд")</f>
        <v>нд</v>
      </c>
      <c r="AR65" s="93" t="str">
        <f t="shared" ref="AR65" si="810">IF(NOT(SUM(AR66,AR70)=0),SUM(AR66,AR70),"нд")</f>
        <v>нд</v>
      </c>
      <c r="AS65" s="93" t="str">
        <f t="shared" ref="AS65" si="811">IF(NOT(SUM(AS66,AS70)=0),SUM(AS66,AS70),"нд")</f>
        <v>нд</v>
      </c>
      <c r="AT65" s="93" t="str">
        <f t="shared" ref="AT65" si="812">IF(NOT(SUM(AT66,AT70)=0),SUM(AT66,AT70),"нд")</f>
        <v>нд</v>
      </c>
      <c r="AU65" s="93" t="str">
        <f t="shared" ref="AU65" si="813">IF(NOT(SUM(AU66,AU70)=0),SUM(AU66,AU70),"нд")</f>
        <v>нд</v>
      </c>
      <c r="AV65" s="93" t="str">
        <f t="shared" ref="AV65" si="814">IF(NOT(SUM(AV66,AV70)=0),SUM(AV66,AV70),"нд")</f>
        <v>нд</v>
      </c>
      <c r="AW65" s="93" t="str">
        <f t="shared" ref="AW65" si="815">IF(NOT(SUM(AW66,AW70)=0),SUM(AW66,AW70),"нд")</f>
        <v>нд</v>
      </c>
      <c r="AX65" s="93" t="str">
        <f t="shared" ref="AX65" si="816">IF(NOT(SUM(AX66,AX70)=0),SUM(AX66,AX70),"нд")</f>
        <v>нд</v>
      </c>
      <c r="AY65" s="93" t="str">
        <f t="shared" ref="AY65" si="817">IF(NOT(SUM(AY66,AY70)=0),SUM(AY66,AY70),"нд")</f>
        <v>нд</v>
      </c>
      <c r="AZ65" s="93" t="str">
        <f t="shared" ref="AZ65" si="818">IF(NOT(SUM(AZ66,AZ70)=0),SUM(AZ66,AZ70),"нд")</f>
        <v>нд</v>
      </c>
      <c r="BA65" s="93" t="str">
        <f t="shared" ref="BA65" si="819">IF(NOT(SUM(BA66,BA70)=0),SUM(BA66,BA70),"нд")</f>
        <v>нд</v>
      </c>
      <c r="BB65" s="93" t="str">
        <f t="shared" ref="BB65" si="820">IF(NOT(SUM(BB66,BB70)=0),SUM(BB66,BB70),"нд")</f>
        <v>нд</v>
      </c>
      <c r="BC65" s="93" t="str">
        <f t="shared" ref="BC65" si="821">IF(NOT(SUM(BC66,BC70)=0),SUM(BC66,BC70),"нд")</f>
        <v>нд</v>
      </c>
      <c r="BD65" s="93" t="str">
        <f t="shared" ref="BD65" si="822">IF(NOT(SUM(BD66,BD70)=0),SUM(BD66,BD70),"нд")</f>
        <v>нд</v>
      </c>
      <c r="BE65" s="93" t="str">
        <f t="shared" ref="BE65" si="823">IF(NOT(SUM(BE66,BE70)=0),SUM(BE66,BE70),"нд")</f>
        <v>нд</v>
      </c>
      <c r="BF65" s="93" t="str">
        <f t="shared" ref="BF65" si="824">IF(NOT(SUM(BF66,BF70)=0),SUM(BF66,BF70),"нд")</f>
        <v>нд</v>
      </c>
      <c r="BG65" s="93" t="str">
        <f t="shared" ref="BG65:BH65" si="825">IF(NOT(SUM(BG66,BG70)=0),SUM(BG66,BG70),"нд")</f>
        <v>нд</v>
      </c>
      <c r="BH65" s="151" t="str">
        <f t="shared" si="825"/>
        <v>нд</v>
      </c>
      <c r="BI65" s="93" t="str">
        <f>IF(NOT(SUM(BI66,BI70)=0),SUM(BI66,BI70),"нд")</f>
        <v>нд</v>
      </c>
      <c r="BJ65" s="93" t="str">
        <f>IF(NOT(SUM(BJ66,BJ70)=0),SUM(BJ66,BJ70),"нд")</f>
        <v>нд</v>
      </c>
      <c r="BK65" s="93" t="str">
        <f>IF(NOT(SUM(BK66,BK70)=0),SUM(BK66,BK70),"нд")</f>
        <v>нд</v>
      </c>
      <c r="BL65" s="93" t="str">
        <f>IF(NOT(SUM(BL66,BL70)=0),SUM(BL66,BL70),"нд")</f>
        <v>нд</v>
      </c>
      <c r="BM65" s="93" t="str">
        <f t="shared" ref="BM65:BO65" si="826">IF(NOT(SUM(BM66,BM70)=0),SUM(BM66,BM70),"нд")</f>
        <v>нд</v>
      </c>
      <c r="BN65" s="93" t="str">
        <f t="shared" si="826"/>
        <v>нд</v>
      </c>
      <c r="BO65" s="93" t="str">
        <f t="shared" si="826"/>
        <v>нд</v>
      </c>
      <c r="BP65" s="175" t="str">
        <f>IF(NOT(SUM(BP66,BP70)=0),SUM(BP66,BP70),"нд")</f>
        <v>нд</v>
      </c>
      <c r="BQ65" s="93" t="str">
        <f>IF(NOT(SUM(BQ66,BQ70)=0),SUM(BQ66,BQ70),"нд")</f>
        <v>нд</v>
      </c>
      <c r="BR65" s="93" t="str">
        <f>IF(NOT(SUM(BR66,BR70)=0),SUM(BR66,BR70),"нд")</f>
        <v>нд</v>
      </c>
      <c r="BS65" s="93" t="str">
        <f>IF(NOT(SUM(BS66,BS70)=0),SUM(BS66,BS70),"нд")</f>
        <v>нд</v>
      </c>
      <c r="BT65" s="93" t="str">
        <f t="shared" ref="BT65:BV65" si="827">IF(NOT(SUM(BT66,BT70)=0),SUM(BT66,BT70),"нд")</f>
        <v>нд</v>
      </c>
      <c r="BU65" s="93" t="str">
        <f t="shared" si="827"/>
        <v>нд</v>
      </c>
      <c r="BV65" s="93" t="str">
        <f t="shared" si="827"/>
        <v>нд</v>
      </c>
      <c r="BW65" s="115" t="str">
        <f t="shared" si="9"/>
        <v>нд</v>
      </c>
      <c r="BX65" s="93" t="str">
        <f t="shared" si="10"/>
        <v>нд</v>
      </c>
      <c r="BY65" s="93" t="str">
        <f t="shared" si="11"/>
        <v>нд</v>
      </c>
      <c r="BZ65" s="93" t="str">
        <f t="shared" si="12"/>
        <v>нд</v>
      </c>
      <c r="CA65" s="93" t="str">
        <f t="shared" si="13"/>
        <v>нд</v>
      </c>
      <c r="CB65" s="93" t="str">
        <f t="shared" si="14"/>
        <v>нд</v>
      </c>
      <c r="CC65" s="93" t="str">
        <f t="shared" si="15"/>
        <v>нд</v>
      </c>
      <c r="CD65" s="93" t="str">
        <f>IF(NOT(SUM(CD66,CD70)=0),SUM(CD66,CD70),"нд")</f>
        <v>нд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47" t="str">
        <f t="shared" ref="E66" si="828">IF(NOT(SUM(E67)=0),SUM(E67),"нд")</f>
        <v>нд</v>
      </c>
      <c r="F66" s="47" t="str">
        <f t="shared" ref="F66" si="829">IF(NOT(SUM(F67)=0),SUM(F67),"нд")</f>
        <v>нд</v>
      </c>
      <c r="G66" s="47" t="str">
        <f t="shared" ref="G66" si="830">IF(NOT(SUM(G67)=0),SUM(G67),"нд")</f>
        <v>нд</v>
      </c>
      <c r="H66" s="47" t="str">
        <f t="shared" ref="H66" si="831">IF(NOT(SUM(H67)=0),SUM(H67),"нд")</f>
        <v>нд</v>
      </c>
      <c r="I66" s="47" t="str">
        <f t="shared" ref="I66" si="832">IF(NOT(SUM(I67)=0),SUM(I67),"нд")</f>
        <v>нд</v>
      </c>
      <c r="J66" s="47" t="str">
        <f t="shared" ref="J66" si="833">IF(NOT(SUM(J67)=0),SUM(J67),"нд")</f>
        <v>нд</v>
      </c>
      <c r="K66" s="47" t="str">
        <f t="shared" ref="K66" si="834">IF(NOT(SUM(K67)=0),SUM(K67),"нд")</f>
        <v>нд</v>
      </c>
      <c r="L66" s="47" t="str">
        <f t="shared" ref="L66:X66" si="835">IF(NOT(SUM(L67)=0),SUM(L67),"нд")</f>
        <v>нд</v>
      </c>
      <c r="M66" s="47" t="str">
        <f t="shared" si="835"/>
        <v>нд</v>
      </c>
      <c r="N66" s="47" t="str">
        <f t="shared" si="835"/>
        <v>нд</v>
      </c>
      <c r="O66" s="47" t="str">
        <f t="shared" si="835"/>
        <v>нд</v>
      </c>
      <c r="P66" s="47" t="str">
        <f t="shared" si="835"/>
        <v>нд</v>
      </c>
      <c r="Q66" s="47" t="str">
        <f t="shared" si="835"/>
        <v>нд</v>
      </c>
      <c r="R66" s="47" t="str">
        <f t="shared" si="835"/>
        <v>нд</v>
      </c>
      <c r="S66" s="47" t="str">
        <f t="shared" si="835"/>
        <v>нд</v>
      </c>
      <c r="T66" s="47" t="str">
        <f t="shared" si="835"/>
        <v>нд</v>
      </c>
      <c r="U66" s="47" t="str">
        <f t="shared" si="835"/>
        <v>нд</v>
      </c>
      <c r="V66" s="47" t="str">
        <f t="shared" si="835"/>
        <v>нд</v>
      </c>
      <c r="W66" s="47" t="str">
        <f t="shared" si="835"/>
        <v>нд</v>
      </c>
      <c r="X66" s="47" t="str">
        <f t="shared" si="835"/>
        <v>нд</v>
      </c>
      <c r="Y66" s="47" t="str">
        <f t="shared" ref="Y66" si="836">IF(NOT(SUM(Y67)=0),SUM(Y67),"нд")</f>
        <v>нд</v>
      </c>
      <c r="Z66" s="116" t="str">
        <f>IF(NOT(SUM(Z67)=0),SUM(Z67),"нд")</f>
        <v>нд</v>
      </c>
      <c r="AA66" s="47" t="str">
        <f>IF(NOT(SUM(AA67)=0),SUM(AA67),"нд")</f>
        <v>нд</v>
      </c>
      <c r="AB66" s="47" t="str">
        <f t="shared" ref="AB66:AF66" si="837">IF(NOT(SUM(AB67)=0),SUM(AB67),"нд")</f>
        <v>нд</v>
      </c>
      <c r="AC66" s="47" t="str">
        <f t="shared" si="837"/>
        <v>нд</v>
      </c>
      <c r="AD66" s="47" t="str">
        <f t="shared" si="837"/>
        <v>нд</v>
      </c>
      <c r="AE66" s="47" t="str">
        <f t="shared" si="837"/>
        <v>нд</v>
      </c>
      <c r="AF66" s="47" t="str">
        <f t="shared" si="837"/>
        <v>нд</v>
      </c>
      <c r="AG66" s="116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8">IF(NOT(SUM(AI67)=0),SUM(AI67),"нд")</f>
        <v>нд</v>
      </c>
      <c r="AJ66" s="47" t="str">
        <f t="shared" si="838"/>
        <v>нд</v>
      </c>
      <c r="AK66" s="47" t="str">
        <f t="shared" si="838"/>
        <v>нд</v>
      </c>
      <c r="AL66" s="47" t="str">
        <f t="shared" si="838"/>
        <v>нд</v>
      </c>
      <c r="AM66" s="152" t="str">
        <f t="shared" si="838"/>
        <v>нд</v>
      </c>
      <c r="AN66" s="116" t="str">
        <f t="shared" ref="AN66" si="839">IF(NOT(SUM(AN67)=0),SUM(AN67),"нд")</f>
        <v>нд</v>
      </c>
      <c r="AO66" s="47" t="str">
        <f t="shared" ref="AO66" si="840">IF(NOT(SUM(AO67)=0),SUM(AO67),"нд")</f>
        <v>нд</v>
      </c>
      <c r="AP66" s="47" t="str">
        <f t="shared" ref="AP66" si="841">IF(NOT(SUM(AP67)=0),SUM(AP67),"нд")</f>
        <v>нд</v>
      </c>
      <c r="AQ66" s="47" t="str">
        <f t="shared" ref="AQ66" si="842">IF(NOT(SUM(AQ67)=0),SUM(AQ67),"нд")</f>
        <v>нд</v>
      </c>
      <c r="AR66" s="47" t="str">
        <f t="shared" ref="AR66" si="843">IF(NOT(SUM(AR67)=0),SUM(AR67),"нд")</f>
        <v>нд</v>
      </c>
      <c r="AS66" s="47" t="str">
        <f t="shared" ref="AS66" si="844">IF(NOT(SUM(AS67)=0),SUM(AS67),"нд")</f>
        <v>нд</v>
      </c>
      <c r="AT66" s="47" t="str">
        <f t="shared" ref="AT66" si="845">IF(NOT(SUM(AT67)=0),SUM(AT67),"нд")</f>
        <v>нд</v>
      </c>
      <c r="AU66" s="47" t="str">
        <f t="shared" ref="AU66" si="846">IF(NOT(SUM(AU67)=0),SUM(AU67),"нд")</f>
        <v>нд</v>
      </c>
      <c r="AV66" s="47" t="str">
        <f t="shared" ref="AV66" si="847">IF(NOT(SUM(AV67)=0),SUM(AV67),"нд")</f>
        <v>нд</v>
      </c>
      <c r="AW66" s="47" t="str">
        <f t="shared" ref="AW66" si="848">IF(NOT(SUM(AW67)=0),SUM(AW67),"нд")</f>
        <v>нд</v>
      </c>
      <c r="AX66" s="47" t="str">
        <f t="shared" ref="AX66" si="849">IF(NOT(SUM(AX67)=0),SUM(AX67),"нд")</f>
        <v>нд</v>
      </c>
      <c r="AY66" s="47" t="str">
        <f t="shared" ref="AY66" si="850">IF(NOT(SUM(AY67)=0),SUM(AY67),"нд")</f>
        <v>нд</v>
      </c>
      <c r="AZ66" s="47" t="str">
        <f t="shared" ref="AZ66" si="851">IF(NOT(SUM(AZ67)=0),SUM(AZ67),"нд")</f>
        <v>нд</v>
      </c>
      <c r="BA66" s="47" t="str">
        <f t="shared" ref="BA66" si="852">IF(NOT(SUM(BA67)=0),SUM(BA67),"нд")</f>
        <v>нд</v>
      </c>
      <c r="BB66" s="47" t="str">
        <f t="shared" ref="BB66" si="853">IF(NOT(SUM(BB67)=0),SUM(BB67),"нд")</f>
        <v>нд</v>
      </c>
      <c r="BC66" s="47" t="str">
        <f t="shared" ref="BC66" si="854">IF(NOT(SUM(BC67)=0),SUM(BC67),"нд")</f>
        <v>нд</v>
      </c>
      <c r="BD66" s="47" t="str">
        <f t="shared" ref="BD66" si="855">IF(NOT(SUM(BD67)=0),SUM(BD67),"нд")</f>
        <v>нд</v>
      </c>
      <c r="BE66" s="47" t="str">
        <f t="shared" ref="BE66" si="856">IF(NOT(SUM(BE67)=0),SUM(BE67),"нд")</f>
        <v>нд</v>
      </c>
      <c r="BF66" s="47" t="str">
        <f t="shared" ref="BF66" si="857">IF(NOT(SUM(BF67)=0),SUM(BF67),"нд")</f>
        <v>нд</v>
      </c>
      <c r="BG66" s="47" t="str">
        <f t="shared" ref="BG66:BH66" si="858">IF(NOT(SUM(BG67)=0),SUM(BG67),"нд")</f>
        <v>нд</v>
      </c>
      <c r="BH66" s="152" t="str">
        <f t="shared" si="858"/>
        <v>нд</v>
      </c>
      <c r="BI66" s="47" t="str">
        <f>IF(NOT(SUM(BI67)=0),SUM(BI67),"нд")</f>
        <v>нд</v>
      </c>
      <c r="BJ66" s="47" t="str">
        <f>IF(NOT(SUM(BJ67)=0),SUM(BJ67),"нд")</f>
        <v>нд</v>
      </c>
      <c r="BK66" s="47" t="str">
        <f t="shared" ref="BK66:BO66" si="859">IF(NOT(SUM(BK67)=0),SUM(BK67),"нд")</f>
        <v>нд</v>
      </c>
      <c r="BL66" s="47" t="str">
        <f t="shared" si="859"/>
        <v>нд</v>
      </c>
      <c r="BM66" s="47" t="str">
        <f t="shared" si="859"/>
        <v>нд</v>
      </c>
      <c r="BN66" s="47" t="str">
        <f t="shared" si="859"/>
        <v>нд</v>
      </c>
      <c r="BO66" s="47" t="str">
        <f t="shared" si="859"/>
        <v>нд</v>
      </c>
      <c r="BP66" s="176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60">IF(NOT(SUM(BR67)=0),SUM(BR67),"нд")</f>
        <v>нд</v>
      </c>
      <c r="BS66" s="47" t="str">
        <f t="shared" si="860"/>
        <v>нд</v>
      </c>
      <c r="BT66" s="47" t="str">
        <f t="shared" si="860"/>
        <v>нд</v>
      </c>
      <c r="BU66" s="47" t="str">
        <f t="shared" si="860"/>
        <v>нд</v>
      </c>
      <c r="BV66" s="47" t="str">
        <f t="shared" si="860"/>
        <v>нд</v>
      </c>
      <c r="BW66" s="116" t="str">
        <f t="shared" si="9"/>
        <v>нд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 t="str">
        <f t="shared" si="15"/>
        <v>нд</v>
      </c>
      <c r="CD66" s="47" t="s">
        <v>105</v>
      </c>
    </row>
    <row r="67" spans="1:82" x14ac:dyDescent="0.25">
      <c r="A67" s="34" t="s">
        <v>221</v>
      </c>
      <c r="B67" s="35" t="s">
        <v>383</v>
      </c>
      <c r="C67" s="36" t="s">
        <v>104</v>
      </c>
      <c r="D67" s="36" t="str">
        <f>IF(NOT(SUM(D68,D69)=0),SUM(D68,D69),"нд")</f>
        <v>нд</v>
      </c>
      <c r="E67" s="36" t="str">
        <f t="shared" ref="E67" si="861">IF(NOT(SUM(E68,E69)=0),SUM(E68,E69),"нд")</f>
        <v>нд</v>
      </c>
      <c r="F67" s="36" t="str">
        <f t="shared" ref="F67" si="862">IF(NOT(SUM(F68,F69)=0),SUM(F68,F69),"нд")</f>
        <v>нд</v>
      </c>
      <c r="G67" s="36" t="str">
        <f t="shared" ref="G67" si="863">IF(NOT(SUM(G68,G69)=0),SUM(G68,G69),"нд")</f>
        <v>нд</v>
      </c>
      <c r="H67" s="36" t="str">
        <f t="shared" ref="H67" si="864">IF(NOT(SUM(H68,H69)=0),SUM(H68,H69),"нд")</f>
        <v>нд</v>
      </c>
      <c r="I67" s="36" t="str">
        <f t="shared" ref="I67" si="865">IF(NOT(SUM(I68,I69)=0),SUM(I68,I69),"нд")</f>
        <v>нд</v>
      </c>
      <c r="J67" s="36" t="str">
        <f t="shared" ref="J67" si="866">IF(NOT(SUM(J68,J69)=0),SUM(J68,J69),"нд")</f>
        <v>нд</v>
      </c>
      <c r="K67" s="36" t="str">
        <f t="shared" ref="K67" si="867">IF(NOT(SUM(K68,K69)=0),SUM(K68,K69),"нд")</f>
        <v>нд</v>
      </c>
      <c r="L67" s="36" t="str">
        <f t="shared" ref="L67:X67" si="868">IF(NOT(SUM(L68,L69)=0),SUM(L68,L69),"нд")</f>
        <v>нд</v>
      </c>
      <c r="M67" s="36" t="str">
        <f t="shared" si="868"/>
        <v>нд</v>
      </c>
      <c r="N67" s="36" t="str">
        <f t="shared" si="868"/>
        <v>нд</v>
      </c>
      <c r="O67" s="36" t="str">
        <f t="shared" si="868"/>
        <v>нд</v>
      </c>
      <c r="P67" s="36" t="str">
        <f t="shared" si="868"/>
        <v>нд</v>
      </c>
      <c r="Q67" s="36" t="str">
        <f t="shared" si="868"/>
        <v>нд</v>
      </c>
      <c r="R67" s="36" t="str">
        <f t="shared" si="868"/>
        <v>нд</v>
      </c>
      <c r="S67" s="36" t="str">
        <f t="shared" si="868"/>
        <v>нд</v>
      </c>
      <c r="T67" s="36" t="str">
        <f t="shared" si="868"/>
        <v>нд</v>
      </c>
      <c r="U67" s="36" t="str">
        <f t="shared" si="868"/>
        <v>нд</v>
      </c>
      <c r="V67" s="36" t="str">
        <f t="shared" si="868"/>
        <v>нд</v>
      </c>
      <c r="W67" s="36" t="str">
        <f t="shared" si="868"/>
        <v>нд</v>
      </c>
      <c r="X67" s="36" t="str">
        <f t="shared" si="868"/>
        <v>нд</v>
      </c>
      <c r="Y67" s="36" t="str">
        <f t="shared" ref="Y67" si="869">IF(NOT(SUM(Y68,Y69)=0),SUM(Y68,Y69),"нд")</f>
        <v>нд</v>
      </c>
      <c r="Z67" s="119" t="str">
        <f>IF(NOT(SUM(Z68,Z69)=0),SUM(Z68,Z69),"нд")</f>
        <v>нд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70">IF(NOT(SUM(AD68,AD69)=0),SUM(AD68,AD69),"нд")</f>
        <v>нд</v>
      </c>
      <c r="AE67" s="36" t="str">
        <f t="shared" si="870"/>
        <v>нд</v>
      </c>
      <c r="AF67" s="36" t="str">
        <f t="shared" si="870"/>
        <v>нд</v>
      </c>
      <c r="AG67" s="119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71">IF(NOT(SUM(AK68,AK69)=0),SUM(AK68,AK69),"нд")</f>
        <v>нд</v>
      </c>
      <c r="AL67" s="36" t="str">
        <f t="shared" si="871"/>
        <v>нд</v>
      </c>
      <c r="AM67" s="155" t="str">
        <f t="shared" si="871"/>
        <v>нд</v>
      </c>
      <c r="AN67" s="119" t="str">
        <f t="shared" ref="AN67" si="872">IF(NOT(SUM(AN68,AN69)=0),SUM(AN68,AN69),"нд")</f>
        <v>нд</v>
      </c>
      <c r="AO67" s="36" t="str">
        <f t="shared" ref="AO67" si="873">IF(NOT(SUM(AO68,AO69)=0),SUM(AO68,AO69),"нд")</f>
        <v>нд</v>
      </c>
      <c r="AP67" s="36" t="str">
        <f t="shared" ref="AP67" si="874">IF(NOT(SUM(AP68,AP69)=0),SUM(AP68,AP69),"нд")</f>
        <v>нд</v>
      </c>
      <c r="AQ67" s="36" t="str">
        <f t="shared" ref="AQ67" si="875">IF(NOT(SUM(AQ68,AQ69)=0),SUM(AQ68,AQ69),"нд")</f>
        <v>нд</v>
      </c>
      <c r="AR67" s="36" t="str">
        <f t="shared" ref="AR67" si="876">IF(NOT(SUM(AR68,AR69)=0),SUM(AR68,AR69),"нд")</f>
        <v>нд</v>
      </c>
      <c r="AS67" s="36" t="str">
        <f t="shared" ref="AS67" si="877">IF(NOT(SUM(AS68,AS69)=0),SUM(AS68,AS69),"нд")</f>
        <v>нд</v>
      </c>
      <c r="AT67" s="36" t="str">
        <f t="shared" ref="AT67" si="878">IF(NOT(SUM(AT68,AT69)=0),SUM(AT68,AT69),"нд")</f>
        <v>нд</v>
      </c>
      <c r="AU67" s="36" t="str">
        <f t="shared" ref="AU67" si="879">IF(NOT(SUM(AU68,AU69)=0),SUM(AU68,AU69),"нд")</f>
        <v>нд</v>
      </c>
      <c r="AV67" s="36" t="str">
        <f t="shared" ref="AV67" si="880">IF(NOT(SUM(AV68,AV69)=0),SUM(AV68,AV69),"нд")</f>
        <v>нд</v>
      </c>
      <c r="AW67" s="36" t="str">
        <f t="shared" ref="AW67" si="881">IF(NOT(SUM(AW68,AW69)=0),SUM(AW68,AW69),"нд")</f>
        <v>нд</v>
      </c>
      <c r="AX67" s="36" t="str">
        <f t="shared" ref="AX67" si="882">IF(NOT(SUM(AX68,AX69)=0),SUM(AX68,AX69),"нд")</f>
        <v>нд</v>
      </c>
      <c r="AY67" s="36" t="str">
        <f t="shared" ref="AY67" si="883">IF(NOT(SUM(AY68,AY69)=0),SUM(AY68,AY69),"нд")</f>
        <v>нд</v>
      </c>
      <c r="AZ67" s="36" t="str">
        <f t="shared" ref="AZ67" si="884">IF(NOT(SUM(AZ68,AZ69)=0),SUM(AZ68,AZ69),"нд")</f>
        <v>нд</v>
      </c>
      <c r="BA67" s="36" t="str">
        <f t="shared" ref="BA67" si="885">IF(NOT(SUM(BA68,BA69)=0),SUM(BA68,BA69),"нд")</f>
        <v>нд</v>
      </c>
      <c r="BB67" s="36" t="str">
        <f t="shared" ref="BB67" si="886">IF(NOT(SUM(BB68,BB69)=0),SUM(BB68,BB69),"нд")</f>
        <v>нд</v>
      </c>
      <c r="BC67" s="36" t="str">
        <f t="shared" ref="BC67" si="887">IF(NOT(SUM(BC68,BC69)=0),SUM(BC68,BC69),"нд")</f>
        <v>нд</v>
      </c>
      <c r="BD67" s="36" t="str">
        <f t="shared" ref="BD67" si="888">IF(NOT(SUM(BD68,BD69)=0),SUM(BD68,BD69),"нд")</f>
        <v>нд</v>
      </c>
      <c r="BE67" s="36" t="str">
        <f t="shared" ref="BE67" si="889">IF(NOT(SUM(BE68,BE69)=0),SUM(BE68,BE69),"нд")</f>
        <v>нд</v>
      </c>
      <c r="BF67" s="36" t="str">
        <f t="shared" ref="BF67" si="890">IF(NOT(SUM(BF68,BF69)=0),SUM(BF68,BF69),"нд")</f>
        <v>нд</v>
      </c>
      <c r="BG67" s="36" t="str">
        <f t="shared" ref="BG67:BH67" si="891">IF(NOT(SUM(BG68,BG69)=0),SUM(BG68,BG69),"нд")</f>
        <v>нд</v>
      </c>
      <c r="BH67" s="155" t="str">
        <f t="shared" si="891"/>
        <v>нд</v>
      </c>
      <c r="BI67" s="36" t="str">
        <f>IF(NOT(SUM(BI68,BI69)=0),SUM(BI68,BI69),"нд")</f>
        <v>нд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2">IF(NOT(SUM(BM68,BM69)=0),SUM(BM68,BM69),"нд")</f>
        <v>нд</v>
      </c>
      <c r="BN67" s="36" t="str">
        <f t="shared" si="892"/>
        <v>нд</v>
      </c>
      <c r="BO67" s="36" t="str">
        <f t="shared" si="892"/>
        <v>нд</v>
      </c>
      <c r="BP67" s="179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3">IF(NOT(SUM(BT68,BT69)=0),SUM(BT68,BT69),"нд")</f>
        <v>нд</v>
      </c>
      <c r="BU67" s="36" t="str">
        <f t="shared" si="893"/>
        <v>нд</v>
      </c>
      <c r="BV67" s="36" t="str">
        <f t="shared" si="893"/>
        <v>нд</v>
      </c>
      <c r="BW67" s="119" t="str">
        <f t="shared" si="9"/>
        <v>нд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 t="str">
        <f t="shared" si="15"/>
        <v>нд</v>
      </c>
      <c r="CD67" s="36" t="str">
        <f>IF(NOT(SUM(CD68:CD77)=0),SUM(CD68:CD77),"нд")</f>
        <v>нд</v>
      </c>
    </row>
    <row r="68" spans="1:82" ht="47.25" x14ac:dyDescent="0.25">
      <c r="A68" s="51" t="s">
        <v>221</v>
      </c>
      <c r="B68" s="202" t="s">
        <v>222</v>
      </c>
      <c r="C68" s="26" t="s">
        <v>223</v>
      </c>
      <c r="D68" s="94" t="s">
        <v>105</v>
      </c>
      <c r="E68" s="18" t="str">
        <f t="shared" si="177"/>
        <v>нд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 t="str">
        <f t="shared" si="183"/>
        <v>нд</v>
      </c>
      <c r="L68" s="94" t="s">
        <v>105</v>
      </c>
      <c r="M68" s="94" t="s">
        <v>105</v>
      </c>
      <c r="N68" s="94" t="s">
        <v>105</v>
      </c>
      <c r="O68" s="94" t="s">
        <v>105</v>
      </c>
      <c r="P68" s="94" t="s">
        <v>105</v>
      </c>
      <c r="Q68" s="94" t="s">
        <v>105</v>
      </c>
      <c r="R68" s="94" t="s">
        <v>105</v>
      </c>
      <c r="S68" s="94" t="s">
        <v>105</v>
      </c>
      <c r="T68" s="94" t="s">
        <v>105</v>
      </c>
      <c r="U68" s="94" t="s">
        <v>105</v>
      </c>
      <c r="V68" s="94" t="s">
        <v>105</v>
      </c>
      <c r="W68" s="94" t="s">
        <v>105</v>
      </c>
      <c r="X68" s="94" t="s">
        <v>105</v>
      </c>
      <c r="Y68" s="94" t="s">
        <v>105</v>
      </c>
      <c r="Z68" s="120" t="s">
        <v>105</v>
      </c>
      <c r="AA68" s="94" t="s">
        <v>105</v>
      </c>
      <c r="AB68" s="94" t="s">
        <v>105</v>
      </c>
      <c r="AC68" s="94" t="s">
        <v>105</v>
      </c>
      <c r="AD68" s="94" t="s">
        <v>105</v>
      </c>
      <c r="AE68" s="94" t="s">
        <v>105</v>
      </c>
      <c r="AF68" s="94" t="s">
        <v>105</v>
      </c>
      <c r="AG68" s="120" t="s">
        <v>105</v>
      </c>
      <c r="AH68" s="94" t="s">
        <v>105</v>
      </c>
      <c r="AI68" s="94" t="s">
        <v>105</v>
      </c>
      <c r="AJ68" s="94" t="s">
        <v>105</v>
      </c>
      <c r="AK68" s="94" t="s">
        <v>105</v>
      </c>
      <c r="AL68" s="94" t="s">
        <v>105</v>
      </c>
      <c r="AM68" s="156" t="s">
        <v>105</v>
      </c>
      <c r="AN68" s="200" t="str">
        <f t="shared" ref="AN68:AN69" si="894">IF(NOT(SUM(AU68,BB68,BI68,BP68)=0),SUM(AU68,BB68,BI68,BP68),"нд")</f>
        <v>нд</v>
      </c>
      <c r="AO68" s="18" t="str">
        <f t="shared" ref="AO68:AO69" si="895">IF(NOT(SUM(AV68,BC68,BJ68,BQ68)=0),SUM(AV68,BC68,BJ68,BQ68),"нд")</f>
        <v>нд</v>
      </c>
      <c r="AP68" s="18" t="str">
        <f t="shared" ref="AP68:AP69" si="896">IF(NOT(SUM(AW68,BD68,BK68,BR68)=0),SUM(AW68,BD68,BK68,BR68),"нд")</f>
        <v>нд</v>
      </c>
      <c r="AQ68" s="18" t="str">
        <f t="shared" ref="AQ68:AQ69" si="897">IF(NOT(SUM(AX68,BE68,BL68,BS68)=0),SUM(AX68,BE68,BL68,BS68),"нд")</f>
        <v>нд</v>
      </c>
      <c r="AR68" s="18" t="str">
        <f t="shared" ref="AR68:AR69" si="898">IF(NOT(SUM(AY68,BF68,BM68,BT68)=0),SUM(AY68,BF68,BM68,BT68),"нд")</f>
        <v>нд</v>
      </c>
      <c r="AS68" s="18" t="str">
        <f t="shared" ref="AS68:AS69" si="899">IF(NOT(SUM(AZ68,BG68,BN68,BU68)=0),SUM(AZ68,BG68,BN68,BU68),"нд")</f>
        <v>нд</v>
      </c>
      <c r="AT68" s="18" t="str">
        <f t="shared" ref="AT68:AT69" si="900">IF(NOT(SUM(BA68,BH68,BO68,BV68)=0),SUM(BA68,BH68,BO68,BV68),"нд")</f>
        <v>нд</v>
      </c>
      <c r="AU68" s="94" t="s">
        <v>105</v>
      </c>
      <c r="AV68" s="94" t="s">
        <v>105</v>
      </c>
      <c r="AW68" s="94" t="s">
        <v>105</v>
      </c>
      <c r="AX68" s="94" t="s">
        <v>105</v>
      </c>
      <c r="AY68" s="94" t="s">
        <v>105</v>
      </c>
      <c r="AZ68" s="94" t="s">
        <v>105</v>
      </c>
      <c r="BA68" s="94" t="s">
        <v>105</v>
      </c>
      <c r="BB68" s="94" t="s">
        <v>105</v>
      </c>
      <c r="BC68" s="94" t="s">
        <v>105</v>
      </c>
      <c r="BD68" s="94" t="s">
        <v>105</v>
      </c>
      <c r="BE68" s="94" t="s">
        <v>105</v>
      </c>
      <c r="BF68" s="94" t="s">
        <v>105</v>
      </c>
      <c r="BG68" s="94" t="s">
        <v>105</v>
      </c>
      <c r="BH68" s="156" t="s">
        <v>105</v>
      </c>
      <c r="BI68" s="94" t="s">
        <v>105</v>
      </c>
      <c r="BJ68" s="94" t="s">
        <v>105</v>
      </c>
      <c r="BK68" s="94" t="s">
        <v>105</v>
      </c>
      <c r="BL68" s="94" t="s">
        <v>105</v>
      </c>
      <c r="BM68" s="94" t="s">
        <v>105</v>
      </c>
      <c r="BN68" s="94" t="s">
        <v>105</v>
      </c>
      <c r="BO68" s="94" t="s">
        <v>105</v>
      </c>
      <c r="BP68" s="180" t="s">
        <v>105</v>
      </c>
      <c r="BQ68" s="94" t="s">
        <v>105</v>
      </c>
      <c r="BR68" s="94" t="s">
        <v>105</v>
      </c>
      <c r="BS68" s="94" t="s">
        <v>105</v>
      </c>
      <c r="BT68" s="94" t="s">
        <v>105</v>
      </c>
      <c r="BU68" s="94" t="s">
        <v>105</v>
      </c>
      <c r="BV68" s="94" t="s">
        <v>105</v>
      </c>
      <c r="BW68" s="120" t="str">
        <f t="shared" si="9"/>
        <v>нд</v>
      </c>
      <c r="BX68" s="94" t="str">
        <f t="shared" si="10"/>
        <v>нд</v>
      </c>
      <c r="BY68" s="94" t="str">
        <f t="shared" si="11"/>
        <v>нд</v>
      </c>
      <c r="BZ68" s="94" t="str">
        <f t="shared" si="12"/>
        <v>нд</v>
      </c>
      <c r="CA68" s="94" t="str">
        <f t="shared" si="13"/>
        <v>нд</v>
      </c>
      <c r="CB68" s="94" t="str">
        <f t="shared" si="14"/>
        <v>нд</v>
      </c>
      <c r="CC68" s="94" t="str">
        <f t="shared" si="15"/>
        <v>нд</v>
      </c>
      <c r="CD68" s="94" t="s">
        <v>105</v>
      </c>
    </row>
    <row r="69" spans="1:82" ht="47.25" x14ac:dyDescent="0.25">
      <c r="A69" s="51" t="s">
        <v>221</v>
      </c>
      <c r="B69" s="202" t="s">
        <v>224</v>
      </c>
      <c r="C69" s="26" t="s">
        <v>225</v>
      </c>
      <c r="D69" s="94" t="s">
        <v>105</v>
      </c>
      <c r="E69" s="18" t="str">
        <f t="shared" si="177"/>
        <v>нд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 t="str">
        <f t="shared" si="183"/>
        <v>нд</v>
      </c>
      <c r="L69" s="94" t="s">
        <v>105</v>
      </c>
      <c r="M69" s="94" t="s">
        <v>105</v>
      </c>
      <c r="N69" s="94" t="s">
        <v>105</v>
      </c>
      <c r="O69" s="94" t="s">
        <v>105</v>
      </c>
      <c r="P69" s="94" t="s">
        <v>105</v>
      </c>
      <c r="Q69" s="94" t="s">
        <v>105</v>
      </c>
      <c r="R69" s="94" t="s">
        <v>105</v>
      </c>
      <c r="S69" s="94" t="s">
        <v>105</v>
      </c>
      <c r="T69" s="94" t="s">
        <v>105</v>
      </c>
      <c r="U69" s="94" t="s">
        <v>105</v>
      </c>
      <c r="V69" s="94" t="s">
        <v>105</v>
      </c>
      <c r="W69" s="94" t="s">
        <v>105</v>
      </c>
      <c r="X69" s="94" t="s">
        <v>105</v>
      </c>
      <c r="Y69" s="94" t="s">
        <v>105</v>
      </c>
      <c r="Z69" s="120" t="s">
        <v>105</v>
      </c>
      <c r="AA69" s="94" t="s">
        <v>105</v>
      </c>
      <c r="AB69" s="94" t="s">
        <v>105</v>
      </c>
      <c r="AC69" s="94" t="s">
        <v>105</v>
      </c>
      <c r="AD69" s="94" t="s">
        <v>105</v>
      </c>
      <c r="AE69" s="94" t="s">
        <v>105</v>
      </c>
      <c r="AF69" s="94" t="s">
        <v>105</v>
      </c>
      <c r="AG69" s="120" t="s">
        <v>105</v>
      </c>
      <c r="AH69" s="94" t="s">
        <v>105</v>
      </c>
      <c r="AI69" s="94" t="s">
        <v>105</v>
      </c>
      <c r="AJ69" s="94" t="s">
        <v>105</v>
      </c>
      <c r="AK69" s="94" t="s">
        <v>105</v>
      </c>
      <c r="AL69" s="94" t="s">
        <v>105</v>
      </c>
      <c r="AM69" s="156" t="s">
        <v>105</v>
      </c>
      <c r="AN69" s="200" t="str">
        <f t="shared" si="894"/>
        <v>нд</v>
      </c>
      <c r="AO69" s="18" t="str">
        <f t="shared" si="895"/>
        <v>нд</v>
      </c>
      <c r="AP69" s="18" t="str">
        <f t="shared" si="896"/>
        <v>нд</v>
      </c>
      <c r="AQ69" s="18" t="str">
        <f t="shared" si="897"/>
        <v>нд</v>
      </c>
      <c r="AR69" s="18" t="str">
        <f t="shared" si="898"/>
        <v>нд</v>
      </c>
      <c r="AS69" s="18" t="str">
        <f t="shared" si="899"/>
        <v>нд</v>
      </c>
      <c r="AT69" s="18" t="str">
        <f t="shared" si="900"/>
        <v>нд</v>
      </c>
      <c r="AU69" s="94" t="s">
        <v>105</v>
      </c>
      <c r="AV69" s="94" t="s">
        <v>105</v>
      </c>
      <c r="AW69" s="94" t="s">
        <v>105</v>
      </c>
      <c r="AX69" s="94" t="s">
        <v>105</v>
      </c>
      <c r="AY69" s="94" t="s">
        <v>105</v>
      </c>
      <c r="AZ69" s="94" t="s">
        <v>105</v>
      </c>
      <c r="BA69" s="94" t="s">
        <v>105</v>
      </c>
      <c r="BB69" s="94" t="s">
        <v>105</v>
      </c>
      <c r="BC69" s="94" t="s">
        <v>105</v>
      </c>
      <c r="BD69" s="94" t="s">
        <v>105</v>
      </c>
      <c r="BE69" s="94" t="s">
        <v>105</v>
      </c>
      <c r="BF69" s="94" t="s">
        <v>105</v>
      </c>
      <c r="BG69" s="94" t="s">
        <v>105</v>
      </c>
      <c r="BH69" s="156" t="s">
        <v>105</v>
      </c>
      <c r="BI69" s="94" t="s">
        <v>105</v>
      </c>
      <c r="BJ69" s="94" t="s">
        <v>105</v>
      </c>
      <c r="BK69" s="94" t="s">
        <v>105</v>
      </c>
      <c r="BL69" s="94" t="s">
        <v>105</v>
      </c>
      <c r="BM69" s="94" t="s">
        <v>105</v>
      </c>
      <c r="BN69" s="94" t="s">
        <v>105</v>
      </c>
      <c r="BO69" s="94" t="s">
        <v>105</v>
      </c>
      <c r="BP69" s="180" t="s">
        <v>105</v>
      </c>
      <c r="BQ69" s="94" t="s">
        <v>105</v>
      </c>
      <c r="BR69" s="94" t="s">
        <v>105</v>
      </c>
      <c r="BS69" s="94" t="s">
        <v>105</v>
      </c>
      <c r="BT69" s="94" t="s">
        <v>105</v>
      </c>
      <c r="BU69" s="94" t="s">
        <v>105</v>
      </c>
      <c r="BV69" s="94" t="s">
        <v>105</v>
      </c>
      <c r="BW69" s="120" t="str">
        <f t="shared" si="9"/>
        <v>нд</v>
      </c>
      <c r="BX69" s="94" t="str">
        <f t="shared" si="10"/>
        <v>нд</v>
      </c>
      <c r="BY69" s="94" t="str">
        <f t="shared" si="11"/>
        <v>нд</v>
      </c>
      <c r="BZ69" s="94" t="str">
        <f t="shared" si="12"/>
        <v>нд</v>
      </c>
      <c r="CA69" s="94" t="str">
        <f t="shared" si="13"/>
        <v>нд</v>
      </c>
      <c r="CB69" s="94" t="str">
        <f t="shared" si="14"/>
        <v>нд</v>
      </c>
      <c r="CC69" s="94" t="str">
        <f t="shared" si="15"/>
        <v>нд</v>
      </c>
      <c r="CD69" s="94" t="s">
        <v>105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95" t="str">
        <f>IF(NOT(SUM(D71,D87)=0),SUM(D71,D87),"нд")</f>
        <v>нд</v>
      </c>
      <c r="E70" s="95" t="str">
        <f t="shared" ref="E70" si="901">IF(NOT(SUM(E71,E87)=0),SUM(E71,E87),"нд")</f>
        <v>нд</v>
      </c>
      <c r="F70" s="95" t="str">
        <f t="shared" ref="F70" si="902">IF(NOT(SUM(F71,F87)=0),SUM(F71,F87),"нд")</f>
        <v>нд</v>
      </c>
      <c r="G70" s="95" t="str">
        <f t="shared" ref="G70" si="903">IF(NOT(SUM(G71,G87)=0),SUM(G71,G87),"нд")</f>
        <v>нд</v>
      </c>
      <c r="H70" s="95" t="str">
        <f t="shared" ref="H70" si="904">IF(NOT(SUM(H71,H87)=0),SUM(H71,H87),"нд")</f>
        <v>нд</v>
      </c>
      <c r="I70" s="95" t="str">
        <f t="shared" ref="I70" si="905">IF(NOT(SUM(I71,I87)=0),SUM(I71,I87),"нд")</f>
        <v>нд</v>
      </c>
      <c r="J70" s="95" t="str">
        <f t="shared" ref="J70" si="906">IF(NOT(SUM(J71,J87)=0),SUM(J71,J87),"нд")</f>
        <v>нд</v>
      </c>
      <c r="K70" s="95" t="str">
        <f t="shared" ref="K70" si="907">IF(NOT(SUM(K71,K87)=0),SUM(K71,K87),"нд")</f>
        <v>нд</v>
      </c>
      <c r="L70" s="95" t="str">
        <f t="shared" ref="L70:X70" si="908">IF(NOT(SUM(L71,L87)=0),SUM(L71,L87),"нд")</f>
        <v>нд</v>
      </c>
      <c r="M70" s="95" t="str">
        <f t="shared" si="908"/>
        <v>нд</v>
      </c>
      <c r="N70" s="95" t="str">
        <f t="shared" si="908"/>
        <v>нд</v>
      </c>
      <c r="O70" s="95" t="str">
        <f t="shared" si="908"/>
        <v>нд</v>
      </c>
      <c r="P70" s="95" t="str">
        <f t="shared" si="908"/>
        <v>нд</v>
      </c>
      <c r="Q70" s="95" t="str">
        <f t="shared" si="908"/>
        <v>нд</v>
      </c>
      <c r="R70" s="95" t="str">
        <f t="shared" si="908"/>
        <v>нд</v>
      </c>
      <c r="S70" s="95" t="str">
        <f t="shared" si="908"/>
        <v>нд</v>
      </c>
      <c r="T70" s="95" t="str">
        <f t="shared" si="908"/>
        <v>нд</v>
      </c>
      <c r="U70" s="95" t="str">
        <f t="shared" si="908"/>
        <v>нд</v>
      </c>
      <c r="V70" s="95" t="str">
        <f t="shared" si="908"/>
        <v>нд</v>
      </c>
      <c r="W70" s="95" t="str">
        <f t="shared" si="908"/>
        <v>нд</v>
      </c>
      <c r="X70" s="95" t="str">
        <f t="shared" si="908"/>
        <v>нд</v>
      </c>
      <c r="Y70" s="95" t="str">
        <f t="shared" ref="Y70" si="909">IF(NOT(SUM(Y71,Y87)=0),SUM(Y71,Y87),"нд")</f>
        <v>нд</v>
      </c>
      <c r="Z70" s="121" t="str">
        <f>IF(NOT(SUM(Z71,Z87)=0),SUM(Z71,Z87),"нд")</f>
        <v>нд</v>
      </c>
      <c r="AA70" s="95" t="str">
        <f>IF(NOT(SUM(AA71,AA87)=0),SUM(AA71,AA87),"нд")</f>
        <v>нд</v>
      </c>
      <c r="AB70" s="95" t="str">
        <f>IF(NOT(SUM(AB71,AB87)=0),SUM(AB71,AB87),"нд")</f>
        <v>нд</v>
      </c>
      <c r="AC70" s="95" t="str">
        <f>IF(NOT(SUM(AC71,AC87)=0),SUM(AC71,AC87),"нд")</f>
        <v>нд</v>
      </c>
      <c r="AD70" s="95" t="str">
        <f t="shared" ref="AD70:AF70" si="910">IF(NOT(SUM(AD71,AD87)=0),SUM(AD71,AD87),"нд")</f>
        <v>нд</v>
      </c>
      <c r="AE70" s="95" t="str">
        <f t="shared" si="910"/>
        <v>нд</v>
      </c>
      <c r="AF70" s="95" t="str">
        <f t="shared" si="910"/>
        <v>нд</v>
      </c>
      <c r="AG70" s="121" t="str">
        <f>IF(NOT(SUM(AG71,AG87)=0),SUM(AG71,AG87),"нд")</f>
        <v>нд</v>
      </c>
      <c r="AH70" s="95" t="str">
        <f>IF(NOT(SUM(AH71,AH87)=0),SUM(AH71,AH87),"нд")</f>
        <v>нд</v>
      </c>
      <c r="AI70" s="95" t="str">
        <f>IF(NOT(SUM(AI71,AI87)=0),SUM(AI71,AI87),"нд")</f>
        <v>нд</v>
      </c>
      <c r="AJ70" s="95" t="str">
        <f>IF(NOT(SUM(AJ71,AJ87)=0),SUM(AJ71,AJ87),"нд")</f>
        <v>нд</v>
      </c>
      <c r="AK70" s="95" t="str">
        <f t="shared" ref="AK70:AM70" si="911">IF(NOT(SUM(AK71,AK87)=0),SUM(AK71,AK87),"нд")</f>
        <v>нд</v>
      </c>
      <c r="AL70" s="95" t="str">
        <f t="shared" si="911"/>
        <v>нд</v>
      </c>
      <c r="AM70" s="157" t="str">
        <f t="shared" si="911"/>
        <v>нд</v>
      </c>
      <c r="AN70" s="121" t="str">
        <f t="shared" ref="AN70" si="912">IF(NOT(SUM(AN71,AN87)=0),SUM(AN71,AN87),"нд")</f>
        <v>нд</v>
      </c>
      <c r="AO70" s="95" t="str">
        <f t="shared" ref="AO70" si="913">IF(NOT(SUM(AO71,AO87)=0),SUM(AO71,AO87),"нд")</f>
        <v>нд</v>
      </c>
      <c r="AP70" s="95" t="str">
        <f t="shared" ref="AP70" si="914">IF(NOT(SUM(AP71,AP87)=0),SUM(AP71,AP87),"нд")</f>
        <v>нд</v>
      </c>
      <c r="AQ70" s="95" t="str">
        <f t="shared" ref="AQ70" si="915">IF(NOT(SUM(AQ71,AQ87)=0),SUM(AQ71,AQ87),"нд")</f>
        <v>нд</v>
      </c>
      <c r="AR70" s="95" t="str">
        <f t="shared" ref="AR70" si="916">IF(NOT(SUM(AR71,AR87)=0),SUM(AR71,AR87),"нд")</f>
        <v>нд</v>
      </c>
      <c r="AS70" s="95" t="str">
        <f t="shared" ref="AS70" si="917">IF(NOT(SUM(AS71,AS87)=0),SUM(AS71,AS87),"нд")</f>
        <v>нд</v>
      </c>
      <c r="AT70" s="95" t="str">
        <f t="shared" ref="AT70" si="918">IF(NOT(SUM(AT71,AT87)=0),SUM(AT71,AT87),"нд")</f>
        <v>нд</v>
      </c>
      <c r="AU70" s="95" t="str">
        <f t="shared" ref="AU70" si="919">IF(NOT(SUM(AU71,AU87)=0),SUM(AU71,AU87),"нд")</f>
        <v>нд</v>
      </c>
      <c r="AV70" s="95" t="str">
        <f t="shared" ref="AV70" si="920">IF(NOT(SUM(AV71,AV87)=0),SUM(AV71,AV87),"нд")</f>
        <v>нд</v>
      </c>
      <c r="AW70" s="95" t="str">
        <f t="shared" ref="AW70" si="921">IF(NOT(SUM(AW71,AW87)=0),SUM(AW71,AW87),"нд")</f>
        <v>нд</v>
      </c>
      <c r="AX70" s="95" t="str">
        <f t="shared" ref="AX70" si="922">IF(NOT(SUM(AX71,AX87)=0),SUM(AX71,AX87),"нд")</f>
        <v>нд</v>
      </c>
      <c r="AY70" s="95" t="str">
        <f t="shared" ref="AY70" si="923">IF(NOT(SUM(AY71,AY87)=0),SUM(AY71,AY87),"нд")</f>
        <v>нд</v>
      </c>
      <c r="AZ70" s="95" t="str">
        <f t="shared" ref="AZ70" si="924">IF(NOT(SUM(AZ71,AZ87)=0),SUM(AZ71,AZ87),"нд")</f>
        <v>нд</v>
      </c>
      <c r="BA70" s="95" t="str">
        <f t="shared" ref="BA70" si="925">IF(NOT(SUM(BA71,BA87)=0),SUM(BA71,BA87),"нд")</f>
        <v>нд</v>
      </c>
      <c r="BB70" s="95" t="str">
        <f t="shared" ref="BB70" si="926">IF(NOT(SUM(BB71,BB87)=0),SUM(BB71,BB87),"нд")</f>
        <v>нд</v>
      </c>
      <c r="BC70" s="95" t="str">
        <f t="shared" ref="BC70" si="927">IF(NOT(SUM(BC71,BC87)=0),SUM(BC71,BC87),"нд")</f>
        <v>нд</v>
      </c>
      <c r="BD70" s="95" t="str">
        <f t="shared" ref="BD70" si="928">IF(NOT(SUM(BD71,BD87)=0),SUM(BD71,BD87),"нд")</f>
        <v>нд</v>
      </c>
      <c r="BE70" s="95" t="str">
        <f t="shared" ref="BE70" si="929">IF(NOT(SUM(BE71,BE87)=0),SUM(BE71,BE87),"нд")</f>
        <v>нд</v>
      </c>
      <c r="BF70" s="95" t="str">
        <f t="shared" ref="BF70" si="930">IF(NOT(SUM(BF71,BF87)=0),SUM(BF71,BF87),"нд")</f>
        <v>нд</v>
      </c>
      <c r="BG70" s="95" t="str">
        <f t="shared" ref="BG70:BH70" si="931">IF(NOT(SUM(BG71,BG87)=0),SUM(BG71,BG87),"нд")</f>
        <v>нд</v>
      </c>
      <c r="BH70" s="157" t="str">
        <f t="shared" si="931"/>
        <v>нд</v>
      </c>
      <c r="BI70" s="95" t="str">
        <f>IF(NOT(SUM(BI71,BI87)=0),SUM(BI71,BI87),"нд")</f>
        <v>нд</v>
      </c>
      <c r="BJ70" s="95" t="str">
        <f>IF(NOT(SUM(BJ71,BJ87)=0),SUM(BJ71,BJ87),"нд")</f>
        <v>нд</v>
      </c>
      <c r="BK70" s="95" t="str">
        <f>IF(NOT(SUM(BK71,BK87)=0),SUM(BK71,BK87),"нд")</f>
        <v>нд</v>
      </c>
      <c r="BL70" s="95" t="str">
        <f>IF(NOT(SUM(BL71,BL87)=0),SUM(BL71,BL87),"нд")</f>
        <v>нд</v>
      </c>
      <c r="BM70" s="95" t="str">
        <f t="shared" ref="BM70:BO70" si="932">IF(NOT(SUM(BM71,BM87)=0),SUM(BM71,BM87),"нд")</f>
        <v>нд</v>
      </c>
      <c r="BN70" s="95" t="str">
        <f t="shared" si="932"/>
        <v>нд</v>
      </c>
      <c r="BO70" s="95" t="str">
        <f t="shared" si="932"/>
        <v>нд</v>
      </c>
      <c r="BP70" s="181" t="str">
        <f>IF(NOT(SUM(BP71,BP87)=0),SUM(BP71,BP87),"нд")</f>
        <v>нд</v>
      </c>
      <c r="BQ70" s="95" t="str">
        <f>IF(NOT(SUM(BQ71,BQ87)=0),SUM(BQ71,BQ87),"нд")</f>
        <v>нд</v>
      </c>
      <c r="BR70" s="95" t="str">
        <f>IF(NOT(SUM(BR71,BR87)=0),SUM(BR71,BR87),"нд")</f>
        <v>нд</v>
      </c>
      <c r="BS70" s="95" t="str">
        <f>IF(NOT(SUM(BS71,BS87)=0),SUM(BS71,BS87),"нд")</f>
        <v>нд</v>
      </c>
      <c r="BT70" s="95" t="str">
        <f t="shared" ref="BT70:BV70" si="933">IF(NOT(SUM(BT71,BT87)=0),SUM(BT71,BT87),"нд")</f>
        <v>нд</v>
      </c>
      <c r="BU70" s="95" t="str">
        <f t="shared" si="933"/>
        <v>нд</v>
      </c>
      <c r="BV70" s="95" t="str">
        <f t="shared" si="933"/>
        <v>нд</v>
      </c>
      <c r="BW70" s="121" t="str">
        <f t="shared" si="9"/>
        <v>нд</v>
      </c>
      <c r="BX70" s="95" t="str">
        <f t="shared" si="10"/>
        <v>нд</v>
      </c>
      <c r="BY70" s="95" t="str">
        <f t="shared" si="11"/>
        <v>нд</v>
      </c>
      <c r="BZ70" s="95" t="str">
        <f t="shared" si="12"/>
        <v>нд</v>
      </c>
      <c r="CA70" s="95" t="str">
        <f t="shared" si="13"/>
        <v>нд</v>
      </c>
      <c r="CB70" s="95" t="str">
        <f t="shared" si="14"/>
        <v>нд</v>
      </c>
      <c r="CC70" s="95" t="str">
        <f t="shared" si="15"/>
        <v>нд</v>
      </c>
      <c r="CD70" s="47" t="str">
        <f>IF(NOT(SUM(CD71,CD87)=0),SUM(CD71,CD87),"нд")</f>
        <v>нд</v>
      </c>
    </row>
    <row r="71" spans="1:82" x14ac:dyDescent="0.25">
      <c r="A71" s="34" t="s">
        <v>166</v>
      </c>
      <c r="B71" s="35" t="s">
        <v>383</v>
      </c>
      <c r="C71" s="36" t="s">
        <v>104</v>
      </c>
      <c r="D71" s="36" t="str">
        <f t="shared" ref="D71:K71" si="934">IF(NOT(SUM(D72:D86)=0),SUM(D72:D86),"нд")</f>
        <v>нд</v>
      </c>
      <c r="E71" s="36" t="str">
        <f t="shared" si="934"/>
        <v>нд</v>
      </c>
      <c r="F71" s="36" t="str">
        <f t="shared" si="934"/>
        <v>нд</v>
      </c>
      <c r="G71" s="36" t="str">
        <f t="shared" si="934"/>
        <v>нд</v>
      </c>
      <c r="H71" s="36" t="str">
        <f t="shared" si="934"/>
        <v>нд</v>
      </c>
      <c r="I71" s="36" t="str">
        <f t="shared" si="934"/>
        <v>нд</v>
      </c>
      <c r="J71" s="36" t="str">
        <f t="shared" si="934"/>
        <v>нд</v>
      </c>
      <c r="K71" s="36" t="str">
        <f t="shared" si="934"/>
        <v>нд</v>
      </c>
      <c r="L71" s="36" t="str">
        <f t="shared" ref="L71:X71" si="935">IF(NOT(SUM(L72:L86)=0),SUM(L72:L86),"нд")</f>
        <v>нд</v>
      </c>
      <c r="M71" s="36" t="str">
        <f t="shared" si="935"/>
        <v>нд</v>
      </c>
      <c r="N71" s="36" t="str">
        <f t="shared" si="935"/>
        <v>нд</v>
      </c>
      <c r="O71" s="36" t="str">
        <f t="shared" si="935"/>
        <v>нд</v>
      </c>
      <c r="P71" s="36" t="str">
        <f t="shared" si="935"/>
        <v>нд</v>
      </c>
      <c r="Q71" s="36" t="str">
        <f t="shared" si="935"/>
        <v>нд</v>
      </c>
      <c r="R71" s="36" t="str">
        <f t="shared" si="935"/>
        <v>нд</v>
      </c>
      <c r="S71" s="36" t="str">
        <f t="shared" si="935"/>
        <v>нд</v>
      </c>
      <c r="T71" s="36" t="str">
        <f t="shared" si="935"/>
        <v>нд</v>
      </c>
      <c r="U71" s="36" t="str">
        <f t="shared" si="935"/>
        <v>нд</v>
      </c>
      <c r="V71" s="36" t="str">
        <f t="shared" si="935"/>
        <v>нд</v>
      </c>
      <c r="W71" s="36" t="str">
        <f t="shared" si="935"/>
        <v>нд</v>
      </c>
      <c r="X71" s="36" t="str">
        <f t="shared" si="935"/>
        <v>нд</v>
      </c>
      <c r="Y71" s="36" t="str">
        <f t="shared" ref="Y71" si="936">IF(NOT(SUM(Y72:Y86)=0),SUM(Y72:Y86),"нд")</f>
        <v>нд</v>
      </c>
      <c r="Z71" s="119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7">IF(NOT(SUM(AD72:AD86)=0),SUM(AD72:AD86),"нд")</f>
        <v>нд</v>
      </c>
      <c r="AE71" s="36" t="str">
        <f t="shared" si="937"/>
        <v>нд</v>
      </c>
      <c r="AF71" s="36" t="str">
        <f t="shared" si="937"/>
        <v>нд</v>
      </c>
      <c r="AG71" s="119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8">IF(NOT(SUM(AK72:AK86)=0),SUM(AK72:AK86),"нд")</f>
        <v>нд</v>
      </c>
      <c r="AL71" s="36" t="str">
        <f t="shared" si="938"/>
        <v>нд</v>
      </c>
      <c r="AM71" s="155" t="str">
        <f t="shared" si="938"/>
        <v>нд</v>
      </c>
      <c r="AN71" s="119" t="str">
        <f t="shared" si="938"/>
        <v>нд</v>
      </c>
      <c r="AO71" s="36" t="str">
        <f t="shared" si="938"/>
        <v>нд</v>
      </c>
      <c r="AP71" s="36" t="str">
        <f t="shared" si="938"/>
        <v>нд</v>
      </c>
      <c r="AQ71" s="36" t="str">
        <f t="shared" si="938"/>
        <v>нд</v>
      </c>
      <c r="AR71" s="36" t="str">
        <f t="shared" si="938"/>
        <v>нд</v>
      </c>
      <c r="AS71" s="36" t="str">
        <f t="shared" si="938"/>
        <v>нд</v>
      </c>
      <c r="AT71" s="36" t="str">
        <f t="shared" si="938"/>
        <v>нд</v>
      </c>
      <c r="AU71" s="36" t="str">
        <f t="shared" si="938"/>
        <v>нд</v>
      </c>
      <c r="AV71" s="36" t="str">
        <f t="shared" si="938"/>
        <v>нд</v>
      </c>
      <c r="AW71" s="36" t="str">
        <f t="shared" si="938"/>
        <v>нд</v>
      </c>
      <c r="AX71" s="36" t="str">
        <f t="shared" si="938"/>
        <v>нд</v>
      </c>
      <c r="AY71" s="36" t="str">
        <f t="shared" si="938"/>
        <v>нд</v>
      </c>
      <c r="AZ71" s="36" t="str">
        <f t="shared" si="938"/>
        <v>нд</v>
      </c>
      <c r="BA71" s="36" t="str">
        <f t="shared" si="938"/>
        <v>нд</v>
      </c>
      <c r="BB71" s="36" t="str">
        <f t="shared" si="938"/>
        <v>нд</v>
      </c>
      <c r="BC71" s="36" t="str">
        <f t="shared" si="938"/>
        <v>нд</v>
      </c>
      <c r="BD71" s="36" t="str">
        <f t="shared" si="938"/>
        <v>нд</v>
      </c>
      <c r="BE71" s="36" t="str">
        <f t="shared" si="938"/>
        <v>нд</v>
      </c>
      <c r="BF71" s="36" t="str">
        <f t="shared" si="938"/>
        <v>нд</v>
      </c>
      <c r="BG71" s="36" t="str">
        <f t="shared" si="938"/>
        <v>нд</v>
      </c>
      <c r="BH71" s="155" t="str">
        <f t="shared" si="938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9">IF(NOT(SUM(BM72:BM86)=0),SUM(BM72:BM86),"нд")</f>
        <v>нд</v>
      </c>
      <c r="BN71" s="36" t="str">
        <f t="shared" si="939"/>
        <v>нд</v>
      </c>
      <c r="BO71" s="36" t="str">
        <f t="shared" si="939"/>
        <v>нд</v>
      </c>
      <c r="BP71" s="179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40">IF(NOT(SUM(BT72:BT86)=0),SUM(BT72:BT86),"нд")</f>
        <v>нд</v>
      </c>
      <c r="BU71" s="36" t="str">
        <f t="shared" si="940"/>
        <v>нд</v>
      </c>
      <c r="BV71" s="36" t="str">
        <f t="shared" si="940"/>
        <v>нд</v>
      </c>
      <c r="BW71" s="11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tr">
        <f>IF(NOT(SUM(CD72:CD86)=0),SUM(CD72:CD86),"нд")</f>
        <v>нд</v>
      </c>
    </row>
    <row r="72" spans="1:82" ht="31.5" x14ac:dyDescent="0.25">
      <c r="A72" s="51" t="s">
        <v>166</v>
      </c>
      <c r="B72" s="202" t="s">
        <v>226</v>
      </c>
      <c r="C72" s="53" t="s">
        <v>227</v>
      </c>
      <c r="D72" s="94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94" t="s">
        <v>105</v>
      </c>
      <c r="M72" s="94" t="s">
        <v>105</v>
      </c>
      <c r="N72" s="94" t="s">
        <v>105</v>
      </c>
      <c r="O72" s="94" t="s">
        <v>105</v>
      </c>
      <c r="P72" s="94" t="s">
        <v>105</v>
      </c>
      <c r="Q72" s="94" t="s">
        <v>105</v>
      </c>
      <c r="R72" s="94" t="s">
        <v>105</v>
      </c>
      <c r="S72" s="94" t="s">
        <v>105</v>
      </c>
      <c r="T72" s="94" t="s">
        <v>105</v>
      </c>
      <c r="U72" s="94" t="s">
        <v>105</v>
      </c>
      <c r="V72" s="94" t="s">
        <v>105</v>
      </c>
      <c r="W72" s="94" t="s">
        <v>105</v>
      </c>
      <c r="X72" s="94" t="s">
        <v>105</v>
      </c>
      <c r="Y72" s="94" t="s">
        <v>105</v>
      </c>
      <c r="Z72" s="120" t="s">
        <v>105</v>
      </c>
      <c r="AA72" s="94" t="s">
        <v>105</v>
      </c>
      <c r="AB72" s="94" t="s">
        <v>105</v>
      </c>
      <c r="AC72" s="94" t="s">
        <v>105</v>
      </c>
      <c r="AD72" s="94" t="s">
        <v>105</v>
      </c>
      <c r="AE72" s="94" t="s">
        <v>105</v>
      </c>
      <c r="AF72" s="94" t="s">
        <v>105</v>
      </c>
      <c r="AG72" s="120" t="s">
        <v>105</v>
      </c>
      <c r="AH72" s="94" t="s">
        <v>105</v>
      </c>
      <c r="AI72" s="94" t="s">
        <v>105</v>
      </c>
      <c r="AJ72" s="94" t="s">
        <v>105</v>
      </c>
      <c r="AK72" s="94" t="s">
        <v>105</v>
      </c>
      <c r="AL72" s="94" t="s">
        <v>105</v>
      </c>
      <c r="AM72" s="156" t="s">
        <v>105</v>
      </c>
      <c r="AN72" s="200" t="str">
        <f t="shared" ref="AN72:AN86" si="941">IF(NOT(SUM(AU72,BB72,BI72,BP72)=0),SUM(AU72,BB72,BI72,BP72),"нд")</f>
        <v>нд</v>
      </c>
      <c r="AO72" s="18" t="str">
        <f t="shared" ref="AO72:AO86" si="942">IF(NOT(SUM(AV72,BC72,BJ72,BQ72)=0),SUM(AV72,BC72,BJ72,BQ72),"нд")</f>
        <v>нд</v>
      </c>
      <c r="AP72" s="18" t="str">
        <f t="shared" ref="AP72:AP86" si="943">IF(NOT(SUM(AW72,BD72,BK72,BR72)=0),SUM(AW72,BD72,BK72,BR72),"нд")</f>
        <v>нд</v>
      </c>
      <c r="AQ72" s="18" t="str">
        <f t="shared" ref="AQ72:AQ86" si="944">IF(NOT(SUM(AX72,BE72,BL72,BS72)=0),SUM(AX72,BE72,BL72,BS72),"нд")</f>
        <v>нд</v>
      </c>
      <c r="AR72" s="18" t="str">
        <f t="shared" ref="AR72:AR86" si="945">IF(NOT(SUM(AY72,BF72,BM72,BT72)=0),SUM(AY72,BF72,BM72,BT72),"нд")</f>
        <v>нд</v>
      </c>
      <c r="AS72" s="18" t="str">
        <f t="shared" ref="AS72:AS86" si="946">IF(NOT(SUM(AZ72,BG72,BN72,BU72)=0),SUM(AZ72,BG72,BN72,BU72),"нд")</f>
        <v>нд</v>
      </c>
      <c r="AT72" s="18" t="str">
        <f t="shared" ref="AT72:AT86" si="947">IF(NOT(SUM(BA72,BH72,BO72,BV72)=0),SUM(BA72,BH72,BO72,BV72),"нд")</f>
        <v>нд</v>
      </c>
      <c r="AU72" s="94" t="s">
        <v>105</v>
      </c>
      <c r="AV72" s="94" t="s">
        <v>105</v>
      </c>
      <c r="AW72" s="94" t="s">
        <v>105</v>
      </c>
      <c r="AX72" s="94" t="s">
        <v>105</v>
      </c>
      <c r="AY72" s="94" t="s">
        <v>105</v>
      </c>
      <c r="AZ72" s="94" t="s">
        <v>105</v>
      </c>
      <c r="BA72" s="94" t="s">
        <v>105</v>
      </c>
      <c r="BB72" s="94" t="s">
        <v>105</v>
      </c>
      <c r="BC72" s="94" t="s">
        <v>105</v>
      </c>
      <c r="BD72" s="94" t="s">
        <v>105</v>
      </c>
      <c r="BE72" s="94" t="s">
        <v>105</v>
      </c>
      <c r="BF72" s="94" t="s">
        <v>105</v>
      </c>
      <c r="BG72" s="94" t="s">
        <v>105</v>
      </c>
      <c r="BH72" s="156" t="s">
        <v>105</v>
      </c>
      <c r="BI72" s="94" t="s">
        <v>105</v>
      </c>
      <c r="BJ72" s="94" t="s">
        <v>105</v>
      </c>
      <c r="BK72" s="94" t="s">
        <v>105</v>
      </c>
      <c r="BL72" s="94" t="s">
        <v>105</v>
      </c>
      <c r="BM72" s="94" t="s">
        <v>105</v>
      </c>
      <c r="BN72" s="94" t="s">
        <v>105</v>
      </c>
      <c r="BO72" s="94" t="s">
        <v>105</v>
      </c>
      <c r="BP72" s="180" t="s">
        <v>105</v>
      </c>
      <c r="BQ72" s="94" t="s">
        <v>105</v>
      </c>
      <c r="BR72" s="94" t="s">
        <v>105</v>
      </c>
      <c r="BS72" s="94" t="s">
        <v>105</v>
      </c>
      <c r="BT72" s="94" t="s">
        <v>105</v>
      </c>
      <c r="BU72" s="94" t="s">
        <v>105</v>
      </c>
      <c r="BV72" s="94" t="s">
        <v>105</v>
      </c>
      <c r="BW72" s="120" t="str">
        <f t="shared" si="9"/>
        <v>нд</v>
      </c>
      <c r="BX72" s="94" t="str">
        <f t="shared" si="10"/>
        <v>нд</v>
      </c>
      <c r="BY72" s="94" t="str">
        <f t="shared" si="11"/>
        <v>нд</v>
      </c>
      <c r="BZ72" s="94" t="str">
        <f t="shared" si="12"/>
        <v>нд</v>
      </c>
      <c r="CA72" s="94" t="str">
        <f t="shared" si="13"/>
        <v>нд</v>
      </c>
      <c r="CB72" s="94" t="str">
        <f t="shared" si="14"/>
        <v>нд</v>
      </c>
      <c r="CC72" s="94" t="str">
        <f t="shared" si="15"/>
        <v>нд</v>
      </c>
      <c r="CD72" s="94" t="s">
        <v>105</v>
      </c>
    </row>
    <row r="73" spans="1:82" ht="31.5" x14ac:dyDescent="0.25">
      <c r="A73" s="51" t="s">
        <v>166</v>
      </c>
      <c r="B73" s="202" t="s">
        <v>228</v>
      </c>
      <c r="C73" s="53" t="s">
        <v>229</v>
      </c>
      <c r="D73" s="96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96" t="s">
        <v>105</v>
      </c>
      <c r="M73" s="96" t="s">
        <v>105</v>
      </c>
      <c r="N73" s="96" t="s">
        <v>105</v>
      </c>
      <c r="O73" s="96" t="s">
        <v>105</v>
      </c>
      <c r="P73" s="96" t="s">
        <v>105</v>
      </c>
      <c r="Q73" s="96" t="s">
        <v>105</v>
      </c>
      <c r="R73" s="96" t="s">
        <v>105</v>
      </c>
      <c r="S73" s="96" t="s">
        <v>105</v>
      </c>
      <c r="T73" s="96" t="s">
        <v>105</v>
      </c>
      <c r="U73" s="96" t="s">
        <v>105</v>
      </c>
      <c r="V73" s="96" t="s">
        <v>105</v>
      </c>
      <c r="W73" s="96" t="s">
        <v>105</v>
      </c>
      <c r="X73" s="96" t="s">
        <v>105</v>
      </c>
      <c r="Y73" s="96" t="s">
        <v>105</v>
      </c>
      <c r="Z73" s="122" t="s">
        <v>105</v>
      </c>
      <c r="AA73" s="96" t="s">
        <v>105</v>
      </c>
      <c r="AB73" s="96" t="s">
        <v>105</v>
      </c>
      <c r="AC73" s="96" t="s">
        <v>105</v>
      </c>
      <c r="AD73" s="96" t="s">
        <v>105</v>
      </c>
      <c r="AE73" s="96" t="s">
        <v>105</v>
      </c>
      <c r="AF73" s="96" t="s">
        <v>105</v>
      </c>
      <c r="AG73" s="122" t="s">
        <v>105</v>
      </c>
      <c r="AH73" s="96" t="s">
        <v>105</v>
      </c>
      <c r="AI73" s="96" t="s">
        <v>105</v>
      </c>
      <c r="AJ73" s="96" t="s">
        <v>105</v>
      </c>
      <c r="AK73" s="96" t="s">
        <v>105</v>
      </c>
      <c r="AL73" s="96" t="s">
        <v>105</v>
      </c>
      <c r="AM73" s="158" t="s">
        <v>105</v>
      </c>
      <c r="AN73" s="200" t="str">
        <f t="shared" si="941"/>
        <v>нд</v>
      </c>
      <c r="AO73" s="18" t="str">
        <f t="shared" si="942"/>
        <v>нд</v>
      </c>
      <c r="AP73" s="18" t="str">
        <f t="shared" si="943"/>
        <v>нд</v>
      </c>
      <c r="AQ73" s="18" t="str">
        <f t="shared" si="944"/>
        <v>нд</v>
      </c>
      <c r="AR73" s="18" t="str">
        <f t="shared" si="945"/>
        <v>нд</v>
      </c>
      <c r="AS73" s="18" t="str">
        <f t="shared" si="946"/>
        <v>нд</v>
      </c>
      <c r="AT73" s="18" t="str">
        <f t="shared" si="947"/>
        <v>нд</v>
      </c>
      <c r="AU73" s="96" t="s">
        <v>105</v>
      </c>
      <c r="AV73" s="96" t="s">
        <v>105</v>
      </c>
      <c r="AW73" s="96" t="s">
        <v>105</v>
      </c>
      <c r="AX73" s="96" t="s">
        <v>105</v>
      </c>
      <c r="AY73" s="96" t="s">
        <v>105</v>
      </c>
      <c r="AZ73" s="96" t="s">
        <v>105</v>
      </c>
      <c r="BA73" s="96" t="s">
        <v>105</v>
      </c>
      <c r="BB73" s="96" t="s">
        <v>105</v>
      </c>
      <c r="BC73" s="96" t="s">
        <v>105</v>
      </c>
      <c r="BD73" s="96" t="s">
        <v>105</v>
      </c>
      <c r="BE73" s="96" t="s">
        <v>105</v>
      </c>
      <c r="BF73" s="96" t="s">
        <v>105</v>
      </c>
      <c r="BG73" s="96" t="s">
        <v>105</v>
      </c>
      <c r="BH73" s="158" t="s">
        <v>105</v>
      </c>
      <c r="BI73" s="96" t="s">
        <v>105</v>
      </c>
      <c r="BJ73" s="96" t="s">
        <v>105</v>
      </c>
      <c r="BK73" s="96" t="s">
        <v>105</v>
      </c>
      <c r="BL73" s="96" t="s">
        <v>105</v>
      </c>
      <c r="BM73" s="96" t="s">
        <v>105</v>
      </c>
      <c r="BN73" s="96" t="s">
        <v>105</v>
      </c>
      <c r="BO73" s="96" t="s">
        <v>105</v>
      </c>
      <c r="BP73" s="182" t="s">
        <v>105</v>
      </c>
      <c r="BQ73" s="96" t="s">
        <v>105</v>
      </c>
      <c r="BR73" s="96" t="s">
        <v>105</v>
      </c>
      <c r="BS73" s="96" t="s">
        <v>105</v>
      </c>
      <c r="BT73" s="96" t="s">
        <v>105</v>
      </c>
      <c r="BU73" s="96" t="s">
        <v>105</v>
      </c>
      <c r="BV73" s="96" t="s">
        <v>105</v>
      </c>
      <c r="BW73" s="122" t="str">
        <f t="shared" si="9"/>
        <v>нд</v>
      </c>
      <c r="BX73" s="96" t="str">
        <f t="shared" si="10"/>
        <v>нд</v>
      </c>
      <c r="BY73" s="96" t="str">
        <f t="shared" si="11"/>
        <v>нд</v>
      </c>
      <c r="BZ73" s="96" t="str">
        <f t="shared" si="12"/>
        <v>нд</v>
      </c>
      <c r="CA73" s="96" t="str">
        <f t="shared" si="13"/>
        <v>нд</v>
      </c>
      <c r="CB73" s="96" t="str">
        <f t="shared" si="14"/>
        <v>нд</v>
      </c>
      <c r="CC73" s="96" t="str">
        <f t="shared" si="15"/>
        <v>нд</v>
      </c>
      <c r="CD73" s="96" t="s">
        <v>105</v>
      </c>
    </row>
    <row r="74" spans="1:82" ht="47.25" x14ac:dyDescent="0.25">
      <c r="A74" s="51" t="s">
        <v>166</v>
      </c>
      <c r="B74" s="202" t="s">
        <v>230</v>
      </c>
      <c r="C74" s="53" t="s">
        <v>231</v>
      </c>
      <c r="D74" s="94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94" t="s">
        <v>105</v>
      </c>
      <c r="M74" s="94" t="s">
        <v>105</v>
      </c>
      <c r="N74" s="94" t="s">
        <v>105</v>
      </c>
      <c r="O74" s="94" t="s">
        <v>105</v>
      </c>
      <c r="P74" s="94" t="s">
        <v>105</v>
      </c>
      <c r="Q74" s="94" t="s">
        <v>105</v>
      </c>
      <c r="R74" s="94" t="s">
        <v>105</v>
      </c>
      <c r="S74" s="94" t="s">
        <v>105</v>
      </c>
      <c r="T74" s="94" t="s">
        <v>105</v>
      </c>
      <c r="U74" s="94" t="s">
        <v>105</v>
      </c>
      <c r="V74" s="94" t="s">
        <v>105</v>
      </c>
      <c r="W74" s="94" t="s">
        <v>105</v>
      </c>
      <c r="X74" s="94" t="s">
        <v>105</v>
      </c>
      <c r="Y74" s="94" t="s">
        <v>105</v>
      </c>
      <c r="Z74" s="120" t="s">
        <v>105</v>
      </c>
      <c r="AA74" s="94" t="s">
        <v>105</v>
      </c>
      <c r="AB74" s="94" t="s">
        <v>105</v>
      </c>
      <c r="AC74" s="94" t="s">
        <v>105</v>
      </c>
      <c r="AD74" s="94" t="s">
        <v>105</v>
      </c>
      <c r="AE74" s="94" t="s">
        <v>105</v>
      </c>
      <c r="AF74" s="94" t="s">
        <v>105</v>
      </c>
      <c r="AG74" s="120" t="s">
        <v>105</v>
      </c>
      <c r="AH74" s="94" t="s">
        <v>105</v>
      </c>
      <c r="AI74" s="94" t="s">
        <v>105</v>
      </c>
      <c r="AJ74" s="94" t="s">
        <v>105</v>
      </c>
      <c r="AK74" s="94" t="s">
        <v>105</v>
      </c>
      <c r="AL74" s="94" t="s">
        <v>105</v>
      </c>
      <c r="AM74" s="156" t="s">
        <v>105</v>
      </c>
      <c r="AN74" s="200" t="str">
        <f t="shared" si="941"/>
        <v>нд</v>
      </c>
      <c r="AO74" s="18" t="str">
        <f t="shared" si="942"/>
        <v>нд</v>
      </c>
      <c r="AP74" s="18" t="str">
        <f t="shared" si="943"/>
        <v>нд</v>
      </c>
      <c r="AQ74" s="18" t="str">
        <f t="shared" si="944"/>
        <v>нд</v>
      </c>
      <c r="AR74" s="18" t="str">
        <f t="shared" si="945"/>
        <v>нд</v>
      </c>
      <c r="AS74" s="18" t="str">
        <f t="shared" si="946"/>
        <v>нд</v>
      </c>
      <c r="AT74" s="18" t="str">
        <f t="shared" si="947"/>
        <v>нд</v>
      </c>
      <c r="AU74" s="94" t="s">
        <v>105</v>
      </c>
      <c r="AV74" s="94" t="s">
        <v>105</v>
      </c>
      <c r="AW74" s="94" t="s">
        <v>105</v>
      </c>
      <c r="AX74" s="94" t="s">
        <v>105</v>
      </c>
      <c r="AY74" s="94" t="s">
        <v>105</v>
      </c>
      <c r="AZ74" s="94" t="s">
        <v>105</v>
      </c>
      <c r="BA74" s="94" t="s">
        <v>105</v>
      </c>
      <c r="BB74" s="94" t="s">
        <v>105</v>
      </c>
      <c r="BC74" s="94" t="s">
        <v>105</v>
      </c>
      <c r="BD74" s="94" t="s">
        <v>105</v>
      </c>
      <c r="BE74" s="94" t="s">
        <v>105</v>
      </c>
      <c r="BF74" s="94" t="s">
        <v>105</v>
      </c>
      <c r="BG74" s="94" t="s">
        <v>105</v>
      </c>
      <c r="BH74" s="156" t="s">
        <v>105</v>
      </c>
      <c r="BI74" s="94" t="s">
        <v>105</v>
      </c>
      <c r="BJ74" s="94" t="s">
        <v>105</v>
      </c>
      <c r="BK74" s="94" t="s">
        <v>105</v>
      </c>
      <c r="BL74" s="94" t="s">
        <v>105</v>
      </c>
      <c r="BM74" s="94" t="s">
        <v>105</v>
      </c>
      <c r="BN74" s="94" t="s">
        <v>105</v>
      </c>
      <c r="BO74" s="94" t="s">
        <v>105</v>
      </c>
      <c r="BP74" s="180" t="s">
        <v>105</v>
      </c>
      <c r="BQ74" s="94" t="s">
        <v>105</v>
      </c>
      <c r="BR74" s="94" t="s">
        <v>105</v>
      </c>
      <c r="BS74" s="94" t="s">
        <v>105</v>
      </c>
      <c r="BT74" s="94" t="s">
        <v>105</v>
      </c>
      <c r="BU74" s="94" t="s">
        <v>105</v>
      </c>
      <c r="BV74" s="94" t="s">
        <v>105</v>
      </c>
      <c r="BW74" s="120" t="str">
        <f t="shared" si="9"/>
        <v>нд</v>
      </c>
      <c r="BX74" s="94" t="str">
        <f t="shared" si="10"/>
        <v>нд</v>
      </c>
      <c r="BY74" s="94" t="str">
        <f t="shared" si="11"/>
        <v>нд</v>
      </c>
      <c r="BZ74" s="94" t="str">
        <f t="shared" si="12"/>
        <v>нд</v>
      </c>
      <c r="CA74" s="94" t="str">
        <f t="shared" si="13"/>
        <v>нд</v>
      </c>
      <c r="CB74" s="94" t="str">
        <f t="shared" si="14"/>
        <v>нд</v>
      </c>
      <c r="CC74" s="94" t="str">
        <f t="shared" si="15"/>
        <v>нд</v>
      </c>
      <c r="CD74" s="94" t="s">
        <v>105</v>
      </c>
    </row>
    <row r="75" spans="1:82" ht="47.25" x14ac:dyDescent="0.25">
      <c r="A75" s="51" t="s">
        <v>166</v>
      </c>
      <c r="B75" s="202" t="s">
        <v>232</v>
      </c>
      <c r="C75" s="53" t="s">
        <v>233</v>
      </c>
      <c r="D75" s="94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94" t="s">
        <v>105</v>
      </c>
      <c r="M75" s="94" t="s">
        <v>105</v>
      </c>
      <c r="N75" s="94" t="s">
        <v>105</v>
      </c>
      <c r="O75" s="94" t="s">
        <v>105</v>
      </c>
      <c r="P75" s="94" t="s">
        <v>105</v>
      </c>
      <c r="Q75" s="94" t="s">
        <v>105</v>
      </c>
      <c r="R75" s="94" t="s">
        <v>105</v>
      </c>
      <c r="S75" s="94" t="s">
        <v>105</v>
      </c>
      <c r="T75" s="94" t="s">
        <v>105</v>
      </c>
      <c r="U75" s="94" t="s">
        <v>105</v>
      </c>
      <c r="V75" s="94" t="s">
        <v>105</v>
      </c>
      <c r="W75" s="94" t="s">
        <v>105</v>
      </c>
      <c r="X75" s="94" t="s">
        <v>105</v>
      </c>
      <c r="Y75" s="94" t="s">
        <v>105</v>
      </c>
      <c r="Z75" s="120" t="s">
        <v>105</v>
      </c>
      <c r="AA75" s="94" t="s">
        <v>105</v>
      </c>
      <c r="AB75" s="94" t="s">
        <v>105</v>
      </c>
      <c r="AC75" s="94" t="s">
        <v>105</v>
      </c>
      <c r="AD75" s="94" t="s">
        <v>105</v>
      </c>
      <c r="AE75" s="94" t="s">
        <v>105</v>
      </c>
      <c r="AF75" s="94" t="s">
        <v>105</v>
      </c>
      <c r="AG75" s="120" t="s">
        <v>105</v>
      </c>
      <c r="AH75" s="94" t="s">
        <v>105</v>
      </c>
      <c r="AI75" s="94" t="s">
        <v>105</v>
      </c>
      <c r="AJ75" s="94" t="s">
        <v>105</v>
      </c>
      <c r="AK75" s="94" t="s">
        <v>105</v>
      </c>
      <c r="AL75" s="94" t="s">
        <v>105</v>
      </c>
      <c r="AM75" s="156" t="s">
        <v>105</v>
      </c>
      <c r="AN75" s="200" t="str">
        <f t="shared" si="941"/>
        <v>нд</v>
      </c>
      <c r="AO75" s="18" t="str">
        <f t="shared" si="942"/>
        <v>нд</v>
      </c>
      <c r="AP75" s="18" t="str">
        <f t="shared" si="943"/>
        <v>нд</v>
      </c>
      <c r="AQ75" s="18" t="str">
        <f t="shared" si="944"/>
        <v>нд</v>
      </c>
      <c r="AR75" s="18" t="str">
        <f t="shared" si="945"/>
        <v>нд</v>
      </c>
      <c r="AS75" s="18" t="str">
        <f t="shared" si="946"/>
        <v>нд</v>
      </c>
      <c r="AT75" s="18" t="str">
        <f t="shared" si="947"/>
        <v>нд</v>
      </c>
      <c r="AU75" s="94" t="s">
        <v>105</v>
      </c>
      <c r="AV75" s="94" t="s">
        <v>105</v>
      </c>
      <c r="AW75" s="94" t="s">
        <v>105</v>
      </c>
      <c r="AX75" s="94" t="s">
        <v>105</v>
      </c>
      <c r="AY75" s="94" t="s">
        <v>105</v>
      </c>
      <c r="AZ75" s="94" t="s">
        <v>105</v>
      </c>
      <c r="BA75" s="94" t="s">
        <v>105</v>
      </c>
      <c r="BB75" s="94" t="s">
        <v>105</v>
      </c>
      <c r="BC75" s="94" t="s">
        <v>105</v>
      </c>
      <c r="BD75" s="94" t="s">
        <v>105</v>
      </c>
      <c r="BE75" s="94" t="s">
        <v>105</v>
      </c>
      <c r="BF75" s="94" t="s">
        <v>105</v>
      </c>
      <c r="BG75" s="94" t="s">
        <v>105</v>
      </c>
      <c r="BH75" s="156" t="s">
        <v>105</v>
      </c>
      <c r="BI75" s="94" t="s">
        <v>105</v>
      </c>
      <c r="BJ75" s="94" t="s">
        <v>105</v>
      </c>
      <c r="BK75" s="94" t="s">
        <v>105</v>
      </c>
      <c r="BL75" s="94" t="s">
        <v>105</v>
      </c>
      <c r="BM75" s="94" t="s">
        <v>105</v>
      </c>
      <c r="BN75" s="94" t="s">
        <v>105</v>
      </c>
      <c r="BO75" s="94" t="s">
        <v>105</v>
      </c>
      <c r="BP75" s="180" t="s">
        <v>105</v>
      </c>
      <c r="BQ75" s="94" t="s">
        <v>105</v>
      </c>
      <c r="BR75" s="94" t="s">
        <v>105</v>
      </c>
      <c r="BS75" s="94" t="s">
        <v>105</v>
      </c>
      <c r="BT75" s="94" t="s">
        <v>105</v>
      </c>
      <c r="BU75" s="94" t="s">
        <v>105</v>
      </c>
      <c r="BV75" s="94" t="s">
        <v>105</v>
      </c>
      <c r="BW75" s="120" t="str">
        <f t="shared" si="9"/>
        <v>нд</v>
      </c>
      <c r="BX75" s="94" t="str">
        <f t="shared" si="10"/>
        <v>нд</v>
      </c>
      <c r="BY75" s="94" t="str">
        <f t="shared" si="11"/>
        <v>нд</v>
      </c>
      <c r="BZ75" s="94" t="str">
        <f t="shared" si="12"/>
        <v>нд</v>
      </c>
      <c r="CA75" s="94" t="str">
        <f t="shared" si="13"/>
        <v>нд</v>
      </c>
      <c r="CB75" s="94" t="str">
        <f t="shared" si="14"/>
        <v>нд</v>
      </c>
      <c r="CC75" s="94" t="str">
        <f t="shared" si="15"/>
        <v>нд</v>
      </c>
      <c r="CD75" s="94" t="s">
        <v>105</v>
      </c>
    </row>
    <row r="76" spans="1:82" ht="47.25" x14ac:dyDescent="0.25">
      <c r="A76" s="51" t="s">
        <v>166</v>
      </c>
      <c r="B76" s="202" t="s">
        <v>234</v>
      </c>
      <c r="C76" s="53" t="s">
        <v>235</v>
      </c>
      <c r="D76" s="97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97" t="s">
        <v>105</v>
      </c>
      <c r="M76" s="97" t="s">
        <v>105</v>
      </c>
      <c r="N76" s="97" t="s">
        <v>105</v>
      </c>
      <c r="O76" s="97" t="s">
        <v>105</v>
      </c>
      <c r="P76" s="97" t="s">
        <v>105</v>
      </c>
      <c r="Q76" s="97" t="s">
        <v>105</v>
      </c>
      <c r="R76" s="97" t="s">
        <v>105</v>
      </c>
      <c r="S76" s="97" t="s">
        <v>105</v>
      </c>
      <c r="T76" s="97" t="s">
        <v>105</v>
      </c>
      <c r="U76" s="97" t="s">
        <v>105</v>
      </c>
      <c r="V76" s="97" t="s">
        <v>105</v>
      </c>
      <c r="W76" s="97" t="s">
        <v>105</v>
      </c>
      <c r="X76" s="97" t="s">
        <v>105</v>
      </c>
      <c r="Y76" s="97" t="s">
        <v>105</v>
      </c>
      <c r="Z76" s="123" t="s">
        <v>105</v>
      </c>
      <c r="AA76" s="97" t="s">
        <v>105</v>
      </c>
      <c r="AB76" s="97" t="s">
        <v>105</v>
      </c>
      <c r="AC76" s="97" t="s">
        <v>105</v>
      </c>
      <c r="AD76" s="97" t="s">
        <v>105</v>
      </c>
      <c r="AE76" s="97" t="s">
        <v>105</v>
      </c>
      <c r="AF76" s="97" t="s">
        <v>105</v>
      </c>
      <c r="AG76" s="123" t="s">
        <v>105</v>
      </c>
      <c r="AH76" s="97" t="s">
        <v>105</v>
      </c>
      <c r="AI76" s="97" t="s">
        <v>105</v>
      </c>
      <c r="AJ76" s="97" t="s">
        <v>105</v>
      </c>
      <c r="AK76" s="97" t="s">
        <v>105</v>
      </c>
      <c r="AL76" s="97" t="s">
        <v>105</v>
      </c>
      <c r="AM76" s="159" t="s">
        <v>105</v>
      </c>
      <c r="AN76" s="200" t="str">
        <f t="shared" si="941"/>
        <v>нд</v>
      </c>
      <c r="AO76" s="18" t="str">
        <f t="shared" si="942"/>
        <v>нд</v>
      </c>
      <c r="AP76" s="18" t="str">
        <f t="shared" si="943"/>
        <v>нд</v>
      </c>
      <c r="AQ76" s="18" t="str">
        <f t="shared" si="944"/>
        <v>нд</v>
      </c>
      <c r="AR76" s="18" t="str">
        <f t="shared" si="945"/>
        <v>нд</v>
      </c>
      <c r="AS76" s="18" t="str">
        <f t="shared" si="946"/>
        <v>нд</v>
      </c>
      <c r="AT76" s="18" t="str">
        <f t="shared" si="947"/>
        <v>нд</v>
      </c>
      <c r="AU76" s="97" t="s">
        <v>105</v>
      </c>
      <c r="AV76" s="97" t="s">
        <v>105</v>
      </c>
      <c r="AW76" s="97" t="s">
        <v>105</v>
      </c>
      <c r="AX76" s="97" t="s">
        <v>105</v>
      </c>
      <c r="AY76" s="97" t="s">
        <v>105</v>
      </c>
      <c r="AZ76" s="97" t="s">
        <v>105</v>
      </c>
      <c r="BA76" s="97" t="s">
        <v>105</v>
      </c>
      <c r="BB76" s="97" t="s">
        <v>105</v>
      </c>
      <c r="BC76" s="97" t="s">
        <v>105</v>
      </c>
      <c r="BD76" s="97" t="s">
        <v>105</v>
      </c>
      <c r="BE76" s="97" t="s">
        <v>105</v>
      </c>
      <c r="BF76" s="97" t="s">
        <v>105</v>
      </c>
      <c r="BG76" s="97" t="s">
        <v>105</v>
      </c>
      <c r="BH76" s="159" t="s">
        <v>105</v>
      </c>
      <c r="BI76" s="97" t="s">
        <v>105</v>
      </c>
      <c r="BJ76" s="97" t="s">
        <v>105</v>
      </c>
      <c r="BK76" s="97" t="s">
        <v>105</v>
      </c>
      <c r="BL76" s="97" t="s">
        <v>105</v>
      </c>
      <c r="BM76" s="97" t="s">
        <v>105</v>
      </c>
      <c r="BN76" s="97" t="s">
        <v>105</v>
      </c>
      <c r="BO76" s="97" t="s">
        <v>105</v>
      </c>
      <c r="BP76" s="183" t="s">
        <v>105</v>
      </c>
      <c r="BQ76" s="97" t="s">
        <v>105</v>
      </c>
      <c r="BR76" s="97" t="s">
        <v>105</v>
      </c>
      <c r="BS76" s="97" t="s">
        <v>105</v>
      </c>
      <c r="BT76" s="97" t="s">
        <v>105</v>
      </c>
      <c r="BU76" s="97" t="s">
        <v>105</v>
      </c>
      <c r="BV76" s="97" t="s">
        <v>105</v>
      </c>
      <c r="BW76" s="123" t="str">
        <f t="shared" si="9"/>
        <v>нд</v>
      </c>
      <c r="BX76" s="97" t="str">
        <f t="shared" si="10"/>
        <v>нд</v>
      </c>
      <c r="BY76" s="97" t="str">
        <f t="shared" si="11"/>
        <v>нд</v>
      </c>
      <c r="BZ76" s="97" t="str">
        <f t="shared" si="12"/>
        <v>нд</v>
      </c>
      <c r="CA76" s="97" t="str">
        <f t="shared" si="13"/>
        <v>нд</v>
      </c>
      <c r="CB76" s="97" t="str">
        <f t="shared" si="14"/>
        <v>нд</v>
      </c>
      <c r="CC76" s="97" t="str">
        <f t="shared" si="15"/>
        <v>нд</v>
      </c>
      <c r="CD76" s="97" t="s">
        <v>105</v>
      </c>
    </row>
    <row r="77" spans="1:82" ht="47.25" x14ac:dyDescent="0.25">
      <c r="A77" s="51" t="s">
        <v>166</v>
      </c>
      <c r="B77" s="202" t="s">
        <v>236</v>
      </c>
      <c r="C77" s="53" t="s">
        <v>237</v>
      </c>
      <c r="D77" s="97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97" t="s">
        <v>105</v>
      </c>
      <c r="M77" s="97" t="s">
        <v>105</v>
      </c>
      <c r="N77" s="97" t="s">
        <v>105</v>
      </c>
      <c r="O77" s="97" t="s">
        <v>105</v>
      </c>
      <c r="P77" s="97" t="s">
        <v>105</v>
      </c>
      <c r="Q77" s="97" t="s">
        <v>105</v>
      </c>
      <c r="R77" s="97" t="s">
        <v>105</v>
      </c>
      <c r="S77" s="97" t="s">
        <v>105</v>
      </c>
      <c r="T77" s="97" t="s">
        <v>105</v>
      </c>
      <c r="U77" s="97" t="s">
        <v>105</v>
      </c>
      <c r="V77" s="97" t="s">
        <v>105</v>
      </c>
      <c r="W77" s="97" t="s">
        <v>105</v>
      </c>
      <c r="X77" s="97" t="s">
        <v>105</v>
      </c>
      <c r="Y77" s="97" t="s">
        <v>105</v>
      </c>
      <c r="Z77" s="123" t="s">
        <v>105</v>
      </c>
      <c r="AA77" s="97" t="s">
        <v>105</v>
      </c>
      <c r="AB77" s="97" t="s">
        <v>105</v>
      </c>
      <c r="AC77" s="97" t="s">
        <v>105</v>
      </c>
      <c r="AD77" s="97" t="s">
        <v>105</v>
      </c>
      <c r="AE77" s="97" t="s">
        <v>105</v>
      </c>
      <c r="AF77" s="97" t="s">
        <v>105</v>
      </c>
      <c r="AG77" s="123" t="s">
        <v>105</v>
      </c>
      <c r="AH77" s="97" t="s">
        <v>105</v>
      </c>
      <c r="AI77" s="97" t="s">
        <v>105</v>
      </c>
      <c r="AJ77" s="97" t="s">
        <v>105</v>
      </c>
      <c r="AK77" s="97" t="s">
        <v>105</v>
      </c>
      <c r="AL77" s="97" t="s">
        <v>105</v>
      </c>
      <c r="AM77" s="159" t="s">
        <v>105</v>
      </c>
      <c r="AN77" s="200" t="str">
        <f t="shared" si="941"/>
        <v>нд</v>
      </c>
      <c r="AO77" s="18" t="str">
        <f t="shared" si="942"/>
        <v>нд</v>
      </c>
      <c r="AP77" s="18" t="str">
        <f t="shared" si="943"/>
        <v>нд</v>
      </c>
      <c r="AQ77" s="18" t="str">
        <f t="shared" si="944"/>
        <v>нд</v>
      </c>
      <c r="AR77" s="18" t="str">
        <f t="shared" si="945"/>
        <v>нд</v>
      </c>
      <c r="AS77" s="18" t="str">
        <f t="shared" si="946"/>
        <v>нд</v>
      </c>
      <c r="AT77" s="18" t="str">
        <f t="shared" si="947"/>
        <v>нд</v>
      </c>
      <c r="AU77" s="97" t="s">
        <v>105</v>
      </c>
      <c r="AV77" s="97" t="s">
        <v>105</v>
      </c>
      <c r="AW77" s="97" t="s">
        <v>105</v>
      </c>
      <c r="AX77" s="97" t="s">
        <v>105</v>
      </c>
      <c r="AY77" s="97" t="s">
        <v>105</v>
      </c>
      <c r="AZ77" s="97" t="s">
        <v>105</v>
      </c>
      <c r="BA77" s="97" t="s">
        <v>105</v>
      </c>
      <c r="BB77" s="97" t="s">
        <v>105</v>
      </c>
      <c r="BC77" s="97" t="s">
        <v>105</v>
      </c>
      <c r="BD77" s="97" t="s">
        <v>105</v>
      </c>
      <c r="BE77" s="97" t="s">
        <v>105</v>
      </c>
      <c r="BF77" s="97" t="s">
        <v>105</v>
      </c>
      <c r="BG77" s="97" t="s">
        <v>105</v>
      </c>
      <c r="BH77" s="159" t="s">
        <v>105</v>
      </c>
      <c r="BI77" s="97" t="s">
        <v>105</v>
      </c>
      <c r="BJ77" s="97" t="s">
        <v>105</v>
      </c>
      <c r="BK77" s="97" t="s">
        <v>105</v>
      </c>
      <c r="BL77" s="97" t="s">
        <v>105</v>
      </c>
      <c r="BM77" s="97" t="s">
        <v>105</v>
      </c>
      <c r="BN77" s="97" t="s">
        <v>105</v>
      </c>
      <c r="BO77" s="97" t="s">
        <v>105</v>
      </c>
      <c r="BP77" s="183" t="s">
        <v>105</v>
      </c>
      <c r="BQ77" s="97" t="s">
        <v>105</v>
      </c>
      <c r="BR77" s="97" t="s">
        <v>105</v>
      </c>
      <c r="BS77" s="97" t="s">
        <v>105</v>
      </c>
      <c r="BT77" s="97" t="s">
        <v>105</v>
      </c>
      <c r="BU77" s="97" t="s">
        <v>105</v>
      </c>
      <c r="BV77" s="97" t="s">
        <v>105</v>
      </c>
      <c r="BW77" s="123" t="str">
        <f t="shared" si="9"/>
        <v>нд</v>
      </c>
      <c r="BX77" s="97" t="str">
        <f t="shared" si="10"/>
        <v>нд</v>
      </c>
      <c r="BY77" s="97" t="str">
        <f t="shared" si="11"/>
        <v>нд</v>
      </c>
      <c r="BZ77" s="97" t="str">
        <f t="shared" si="12"/>
        <v>нд</v>
      </c>
      <c r="CA77" s="97" t="str">
        <f t="shared" si="13"/>
        <v>нд</v>
      </c>
      <c r="CB77" s="97" t="str">
        <f t="shared" si="14"/>
        <v>нд</v>
      </c>
      <c r="CC77" s="97" t="str">
        <f t="shared" si="15"/>
        <v>нд</v>
      </c>
      <c r="CD77" s="97" t="s">
        <v>105</v>
      </c>
    </row>
    <row r="78" spans="1:82" ht="47.25" x14ac:dyDescent="0.25">
      <c r="A78" s="51" t="s">
        <v>166</v>
      </c>
      <c r="B78" s="202" t="s">
        <v>238</v>
      </c>
      <c r="C78" s="53" t="s">
        <v>239</v>
      </c>
      <c r="D78" s="94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94" t="s">
        <v>105</v>
      </c>
      <c r="M78" s="94" t="s">
        <v>105</v>
      </c>
      <c r="N78" s="94" t="s">
        <v>105</v>
      </c>
      <c r="O78" s="94" t="s">
        <v>105</v>
      </c>
      <c r="P78" s="94" t="s">
        <v>105</v>
      </c>
      <c r="Q78" s="94" t="s">
        <v>105</v>
      </c>
      <c r="R78" s="94" t="s">
        <v>105</v>
      </c>
      <c r="S78" s="94" t="s">
        <v>105</v>
      </c>
      <c r="T78" s="94" t="s">
        <v>105</v>
      </c>
      <c r="U78" s="94" t="s">
        <v>105</v>
      </c>
      <c r="V78" s="94" t="s">
        <v>105</v>
      </c>
      <c r="W78" s="94" t="s">
        <v>105</v>
      </c>
      <c r="X78" s="94" t="s">
        <v>105</v>
      </c>
      <c r="Y78" s="94" t="s">
        <v>105</v>
      </c>
      <c r="Z78" s="120" t="s">
        <v>105</v>
      </c>
      <c r="AA78" s="94" t="s">
        <v>105</v>
      </c>
      <c r="AB78" s="94" t="s">
        <v>105</v>
      </c>
      <c r="AC78" s="94" t="s">
        <v>105</v>
      </c>
      <c r="AD78" s="94" t="s">
        <v>105</v>
      </c>
      <c r="AE78" s="94" t="s">
        <v>105</v>
      </c>
      <c r="AF78" s="94" t="s">
        <v>105</v>
      </c>
      <c r="AG78" s="120" t="s">
        <v>105</v>
      </c>
      <c r="AH78" s="94" t="s">
        <v>105</v>
      </c>
      <c r="AI78" s="94" t="s">
        <v>105</v>
      </c>
      <c r="AJ78" s="94" t="s">
        <v>105</v>
      </c>
      <c r="AK78" s="94" t="s">
        <v>105</v>
      </c>
      <c r="AL78" s="94" t="s">
        <v>105</v>
      </c>
      <c r="AM78" s="156" t="s">
        <v>105</v>
      </c>
      <c r="AN78" s="200" t="str">
        <f t="shared" si="941"/>
        <v>нд</v>
      </c>
      <c r="AO78" s="18" t="str">
        <f t="shared" si="942"/>
        <v>нд</v>
      </c>
      <c r="AP78" s="18" t="str">
        <f t="shared" si="943"/>
        <v>нд</v>
      </c>
      <c r="AQ78" s="18" t="str">
        <f t="shared" si="944"/>
        <v>нд</v>
      </c>
      <c r="AR78" s="18" t="str">
        <f t="shared" si="945"/>
        <v>нд</v>
      </c>
      <c r="AS78" s="18" t="str">
        <f t="shared" si="946"/>
        <v>нд</v>
      </c>
      <c r="AT78" s="18" t="str">
        <f t="shared" si="947"/>
        <v>нд</v>
      </c>
      <c r="AU78" s="94" t="s">
        <v>105</v>
      </c>
      <c r="AV78" s="94" t="s">
        <v>105</v>
      </c>
      <c r="AW78" s="94" t="s">
        <v>105</v>
      </c>
      <c r="AX78" s="94" t="s">
        <v>105</v>
      </c>
      <c r="AY78" s="94" t="s">
        <v>105</v>
      </c>
      <c r="AZ78" s="94" t="s">
        <v>105</v>
      </c>
      <c r="BA78" s="94" t="s">
        <v>105</v>
      </c>
      <c r="BB78" s="94" t="s">
        <v>105</v>
      </c>
      <c r="BC78" s="94" t="s">
        <v>105</v>
      </c>
      <c r="BD78" s="94" t="s">
        <v>105</v>
      </c>
      <c r="BE78" s="94" t="s">
        <v>105</v>
      </c>
      <c r="BF78" s="94" t="s">
        <v>105</v>
      </c>
      <c r="BG78" s="94" t="s">
        <v>105</v>
      </c>
      <c r="BH78" s="156" t="s">
        <v>105</v>
      </c>
      <c r="BI78" s="94" t="s">
        <v>105</v>
      </c>
      <c r="BJ78" s="94" t="s">
        <v>105</v>
      </c>
      <c r="BK78" s="94" t="s">
        <v>105</v>
      </c>
      <c r="BL78" s="94" t="s">
        <v>105</v>
      </c>
      <c r="BM78" s="94" t="s">
        <v>105</v>
      </c>
      <c r="BN78" s="94" t="s">
        <v>105</v>
      </c>
      <c r="BO78" s="94" t="s">
        <v>105</v>
      </c>
      <c r="BP78" s="180" t="s">
        <v>105</v>
      </c>
      <c r="BQ78" s="94" t="s">
        <v>105</v>
      </c>
      <c r="BR78" s="94" t="s">
        <v>105</v>
      </c>
      <c r="BS78" s="94" t="s">
        <v>105</v>
      </c>
      <c r="BT78" s="94" t="s">
        <v>105</v>
      </c>
      <c r="BU78" s="94" t="s">
        <v>105</v>
      </c>
      <c r="BV78" s="94" t="s">
        <v>105</v>
      </c>
      <c r="BW78" s="120" t="str">
        <f t="shared" si="9"/>
        <v>нд</v>
      </c>
      <c r="BX78" s="94" t="str">
        <f t="shared" si="10"/>
        <v>нд</v>
      </c>
      <c r="BY78" s="94" t="str">
        <f t="shared" si="11"/>
        <v>нд</v>
      </c>
      <c r="BZ78" s="94" t="str">
        <f t="shared" si="12"/>
        <v>нд</v>
      </c>
      <c r="CA78" s="94" t="str">
        <f t="shared" si="13"/>
        <v>нд</v>
      </c>
      <c r="CB78" s="94" t="str">
        <f t="shared" si="14"/>
        <v>нд</v>
      </c>
      <c r="CC78" s="94" t="str">
        <f t="shared" si="15"/>
        <v>нд</v>
      </c>
      <c r="CD78" s="94" t="s">
        <v>105</v>
      </c>
    </row>
    <row r="79" spans="1:82" ht="47.25" x14ac:dyDescent="0.25">
      <c r="A79" s="51" t="s">
        <v>166</v>
      </c>
      <c r="B79" s="202" t="s">
        <v>240</v>
      </c>
      <c r="C79" s="53" t="s">
        <v>241</v>
      </c>
      <c r="D79" s="98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8" t="s">
        <v>105</v>
      </c>
      <c r="M79" s="98" t="s">
        <v>105</v>
      </c>
      <c r="N79" s="98" t="s">
        <v>105</v>
      </c>
      <c r="O79" s="98" t="s">
        <v>105</v>
      </c>
      <c r="P79" s="98" t="s">
        <v>105</v>
      </c>
      <c r="Q79" s="98" t="s">
        <v>105</v>
      </c>
      <c r="R79" s="98" t="s">
        <v>105</v>
      </c>
      <c r="S79" s="98" t="s">
        <v>105</v>
      </c>
      <c r="T79" s="98" t="s">
        <v>105</v>
      </c>
      <c r="U79" s="98" t="s">
        <v>105</v>
      </c>
      <c r="V79" s="98" t="s">
        <v>105</v>
      </c>
      <c r="W79" s="98" t="s">
        <v>105</v>
      </c>
      <c r="X79" s="98" t="s">
        <v>105</v>
      </c>
      <c r="Y79" s="98" t="s">
        <v>105</v>
      </c>
      <c r="Z79" s="124" t="s">
        <v>105</v>
      </c>
      <c r="AA79" s="98" t="s">
        <v>105</v>
      </c>
      <c r="AB79" s="98" t="s">
        <v>105</v>
      </c>
      <c r="AC79" s="98" t="s">
        <v>105</v>
      </c>
      <c r="AD79" s="98" t="s">
        <v>105</v>
      </c>
      <c r="AE79" s="98" t="s">
        <v>105</v>
      </c>
      <c r="AF79" s="98" t="s">
        <v>105</v>
      </c>
      <c r="AG79" s="124" t="s">
        <v>105</v>
      </c>
      <c r="AH79" s="98" t="s">
        <v>105</v>
      </c>
      <c r="AI79" s="98" t="s">
        <v>105</v>
      </c>
      <c r="AJ79" s="98" t="s">
        <v>105</v>
      </c>
      <c r="AK79" s="98" t="s">
        <v>105</v>
      </c>
      <c r="AL79" s="98" t="s">
        <v>105</v>
      </c>
      <c r="AM79" s="160" t="s">
        <v>105</v>
      </c>
      <c r="AN79" s="200" t="str">
        <f t="shared" si="941"/>
        <v>нд</v>
      </c>
      <c r="AO79" s="18" t="str">
        <f t="shared" si="942"/>
        <v>нд</v>
      </c>
      <c r="AP79" s="18" t="str">
        <f t="shared" si="943"/>
        <v>нд</v>
      </c>
      <c r="AQ79" s="18" t="str">
        <f t="shared" si="944"/>
        <v>нд</v>
      </c>
      <c r="AR79" s="18" t="str">
        <f t="shared" si="945"/>
        <v>нд</v>
      </c>
      <c r="AS79" s="18" t="str">
        <f t="shared" si="946"/>
        <v>нд</v>
      </c>
      <c r="AT79" s="18" t="str">
        <f t="shared" si="947"/>
        <v>нд</v>
      </c>
      <c r="AU79" s="98" t="s">
        <v>105</v>
      </c>
      <c r="AV79" s="98" t="s">
        <v>105</v>
      </c>
      <c r="AW79" s="98" t="s">
        <v>105</v>
      </c>
      <c r="AX79" s="98" t="s">
        <v>105</v>
      </c>
      <c r="AY79" s="98" t="s">
        <v>105</v>
      </c>
      <c r="AZ79" s="98" t="s">
        <v>105</v>
      </c>
      <c r="BA79" s="98" t="s">
        <v>105</v>
      </c>
      <c r="BB79" s="98" t="s">
        <v>105</v>
      </c>
      <c r="BC79" s="98" t="s">
        <v>105</v>
      </c>
      <c r="BD79" s="98" t="s">
        <v>105</v>
      </c>
      <c r="BE79" s="98" t="s">
        <v>105</v>
      </c>
      <c r="BF79" s="98" t="s">
        <v>105</v>
      </c>
      <c r="BG79" s="98" t="s">
        <v>105</v>
      </c>
      <c r="BH79" s="160" t="s">
        <v>105</v>
      </c>
      <c r="BI79" s="98" t="s">
        <v>105</v>
      </c>
      <c r="BJ79" s="98" t="s">
        <v>105</v>
      </c>
      <c r="BK79" s="98" t="s">
        <v>105</v>
      </c>
      <c r="BL79" s="98" t="s">
        <v>105</v>
      </c>
      <c r="BM79" s="98" t="s">
        <v>105</v>
      </c>
      <c r="BN79" s="98" t="s">
        <v>105</v>
      </c>
      <c r="BO79" s="98" t="s">
        <v>105</v>
      </c>
      <c r="BP79" s="184" t="s">
        <v>105</v>
      </c>
      <c r="BQ79" s="98" t="s">
        <v>105</v>
      </c>
      <c r="BR79" s="98" t="s">
        <v>105</v>
      </c>
      <c r="BS79" s="98" t="s">
        <v>105</v>
      </c>
      <c r="BT79" s="98" t="s">
        <v>105</v>
      </c>
      <c r="BU79" s="98" t="s">
        <v>105</v>
      </c>
      <c r="BV79" s="98" t="s">
        <v>105</v>
      </c>
      <c r="BW79" s="124" t="str">
        <f t="shared" si="9"/>
        <v>нд</v>
      </c>
      <c r="BX79" s="98" t="str">
        <f t="shared" si="10"/>
        <v>нд</v>
      </c>
      <c r="BY79" s="98" t="str">
        <f t="shared" si="11"/>
        <v>нд</v>
      </c>
      <c r="BZ79" s="98" t="str">
        <f t="shared" si="12"/>
        <v>нд</v>
      </c>
      <c r="CA79" s="98" t="str">
        <f t="shared" si="13"/>
        <v>нд</v>
      </c>
      <c r="CB79" s="98" t="str">
        <f t="shared" si="14"/>
        <v>нд</v>
      </c>
      <c r="CC79" s="98" t="str">
        <f t="shared" si="15"/>
        <v>нд</v>
      </c>
      <c r="CD79" s="98" t="s">
        <v>105</v>
      </c>
    </row>
    <row r="80" spans="1:82" ht="47.25" x14ac:dyDescent="0.25">
      <c r="A80" s="51" t="s">
        <v>166</v>
      </c>
      <c r="B80" s="202" t="s">
        <v>242</v>
      </c>
      <c r="C80" s="53" t="s">
        <v>243</v>
      </c>
      <c r="D80" s="96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96" t="s">
        <v>105</v>
      </c>
      <c r="M80" s="96" t="s">
        <v>105</v>
      </c>
      <c r="N80" s="96" t="s">
        <v>105</v>
      </c>
      <c r="O80" s="96" t="s">
        <v>105</v>
      </c>
      <c r="P80" s="96" t="s">
        <v>105</v>
      </c>
      <c r="Q80" s="96" t="s">
        <v>105</v>
      </c>
      <c r="R80" s="96" t="s">
        <v>105</v>
      </c>
      <c r="S80" s="96" t="s">
        <v>105</v>
      </c>
      <c r="T80" s="96" t="s">
        <v>105</v>
      </c>
      <c r="U80" s="96" t="s">
        <v>105</v>
      </c>
      <c r="V80" s="96" t="s">
        <v>105</v>
      </c>
      <c r="W80" s="96" t="s">
        <v>105</v>
      </c>
      <c r="X80" s="96" t="s">
        <v>105</v>
      </c>
      <c r="Y80" s="96" t="s">
        <v>105</v>
      </c>
      <c r="Z80" s="122" t="s">
        <v>105</v>
      </c>
      <c r="AA80" s="96" t="s">
        <v>105</v>
      </c>
      <c r="AB80" s="96" t="s">
        <v>105</v>
      </c>
      <c r="AC80" s="96" t="s">
        <v>105</v>
      </c>
      <c r="AD80" s="96" t="s">
        <v>105</v>
      </c>
      <c r="AE80" s="96" t="s">
        <v>105</v>
      </c>
      <c r="AF80" s="96" t="s">
        <v>105</v>
      </c>
      <c r="AG80" s="122" t="s">
        <v>105</v>
      </c>
      <c r="AH80" s="96" t="s">
        <v>105</v>
      </c>
      <c r="AI80" s="96" t="s">
        <v>105</v>
      </c>
      <c r="AJ80" s="96" t="s">
        <v>105</v>
      </c>
      <c r="AK80" s="96" t="s">
        <v>105</v>
      </c>
      <c r="AL80" s="96" t="s">
        <v>105</v>
      </c>
      <c r="AM80" s="158" t="s">
        <v>105</v>
      </c>
      <c r="AN80" s="200" t="str">
        <f t="shared" si="941"/>
        <v>нд</v>
      </c>
      <c r="AO80" s="18" t="str">
        <f t="shared" si="942"/>
        <v>нд</v>
      </c>
      <c r="AP80" s="18" t="str">
        <f t="shared" si="943"/>
        <v>нд</v>
      </c>
      <c r="AQ80" s="18" t="str">
        <f t="shared" si="944"/>
        <v>нд</v>
      </c>
      <c r="AR80" s="18" t="str">
        <f t="shared" si="945"/>
        <v>нд</v>
      </c>
      <c r="AS80" s="18" t="str">
        <f t="shared" si="946"/>
        <v>нд</v>
      </c>
      <c r="AT80" s="18" t="str">
        <f t="shared" si="947"/>
        <v>нд</v>
      </c>
      <c r="AU80" s="96" t="s">
        <v>105</v>
      </c>
      <c r="AV80" s="96" t="s">
        <v>105</v>
      </c>
      <c r="AW80" s="96" t="s">
        <v>105</v>
      </c>
      <c r="AX80" s="96" t="s">
        <v>105</v>
      </c>
      <c r="AY80" s="96" t="s">
        <v>105</v>
      </c>
      <c r="AZ80" s="96" t="s">
        <v>105</v>
      </c>
      <c r="BA80" s="96" t="s">
        <v>105</v>
      </c>
      <c r="BB80" s="96" t="s">
        <v>105</v>
      </c>
      <c r="BC80" s="96" t="s">
        <v>105</v>
      </c>
      <c r="BD80" s="96" t="s">
        <v>105</v>
      </c>
      <c r="BE80" s="96" t="s">
        <v>105</v>
      </c>
      <c r="BF80" s="96" t="s">
        <v>105</v>
      </c>
      <c r="BG80" s="96" t="s">
        <v>105</v>
      </c>
      <c r="BH80" s="158" t="s">
        <v>105</v>
      </c>
      <c r="BI80" s="96" t="s">
        <v>105</v>
      </c>
      <c r="BJ80" s="96" t="s">
        <v>105</v>
      </c>
      <c r="BK80" s="96" t="s">
        <v>105</v>
      </c>
      <c r="BL80" s="96" t="s">
        <v>105</v>
      </c>
      <c r="BM80" s="96" t="s">
        <v>105</v>
      </c>
      <c r="BN80" s="96" t="s">
        <v>105</v>
      </c>
      <c r="BO80" s="96" t="s">
        <v>105</v>
      </c>
      <c r="BP80" s="182" t="s">
        <v>105</v>
      </c>
      <c r="BQ80" s="96" t="s">
        <v>105</v>
      </c>
      <c r="BR80" s="96" t="s">
        <v>105</v>
      </c>
      <c r="BS80" s="96" t="s">
        <v>105</v>
      </c>
      <c r="BT80" s="96" t="s">
        <v>105</v>
      </c>
      <c r="BU80" s="96" t="s">
        <v>105</v>
      </c>
      <c r="BV80" s="96" t="s">
        <v>105</v>
      </c>
      <c r="BW80" s="122" t="str">
        <f t="shared" si="9"/>
        <v>нд</v>
      </c>
      <c r="BX80" s="96" t="str">
        <f t="shared" si="10"/>
        <v>нд</v>
      </c>
      <c r="BY80" s="96" t="str">
        <f t="shared" si="11"/>
        <v>нд</v>
      </c>
      <c r="BZ80" s="96" t="str">
        <f t="shared" si="12"/>
        <v>нд</v>
      </c>
      <c r="CA80" s="96" t="str">
        <f t="shared" si="13"/>
        <v>нд</v>
      </c>
      <c r="CB80" s="96" t="str">
        <f t="shared" si="14"/>
        <v>нд</v>
      </c>
      <c r="CC80" s="96" t="str">
        <f t="shared" si="15"/>
        <v>нд</v>
      </c>
      <c r="CD80" s="96" t="s">
        <v>105</v>
      </c>
    </row>
    <row r="81" spans="1:82" ht="47.25" x14ac:dyDescent="0.25">
      <c r="A81" s="51" t="s">
        <v>166</v>
      </c>
      <c r="B81" s="202" t="s">
        <v>244</v>
      </c>
      <c r="C81" s="53" t="s">
        <v>245</v>
      </c>
      <c r="D81" s="96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96" t="s">
        <v>105</v>
      </c>
      <c r="M81" s="96" t="s">
        <v>105</v>
      </c>
      <c r="N81" s="96" t="s">
        <v>105</v>
      </c>
      <c r="O81" s="96" t="s">
        <v>105</v>
      </c>
      <c r="P81" s="96" t="s">
        <v>105</v>
      </c>
      <c r="Q81" s="96" t="s">
        <v>105</v>
      </c>
      <c r="R81" s="96" t="s">
        <v>105</v>
      </c>
      <c r="S81" s="96" t="s">
        <v>105</v>
      </c>
      <c r="T81" s="96" t="s">
        <v>105</v>
      </c>
      <c r="U81" s="96" t="s">
        <v>105</v>
      </c>
      <c r="V81" s="96" t="s">
        <v>105</v>
      </c>
      <c r="W81" s="96" t="s">
        <v>105</v>
      </c>
      <c r="X81" s="96" t="s">
        <v>105</v>
      </c>
      <c r="Y81" s="96" t="s">
        <v>105</v>
      </c>
      <c r="Z81" s="122" t="s">
        <v>105</v>
      </c>
      <c r="AA81" s="96" t="s">
        <v>105</v>
      </c>
      <c r="AB81" s="96" t="s">
        <v>105</v>
      </c>
      <c r="AC81" s="96" t="s">
        <v>105</v>
      </c>
      <c r="AD81" s="96" t="s">
        <v>105</v>
      </c>
      <c r="AE81" s="96" t="s">
        <v>105</v>
      </c>
      <c r="AF81" s="96" t="s">
        <v>105</v>
      </c>
      <c r="AG81" s="122" t="s">
        <v>105</v>
      </c>
      <c r="AH81" s="96" t="s">
        <v>105</v>
      </c>
      <c r="AI81" s="96" t="s">
        <v>105</v>
      </c>
      <c r="AJ81" s="96" t="s">
        <v>105</v>
      </c>
      <c r="AK81" s="96" t="s">
        <v>105</v>
      </c>
      <c r="AL81" s="96" t="s">
        <v>105</v>
      </c>
      <c r="AM81" s="158" t="s">
        <v>105</v>
      </c>
      <c r="AN81" s="200" t="str">
        <f t="shared" si="941"/>
        <v>нд</v>
      </c>
      <c r="AO81" s="18" t="str">
        <f t="shared" si="942"/>
        <v>нд</v>
      </c>
      <c r="AP81" s="18" t="str">
        <f t="shared" si="943"/>
        <v>нд</v>
      </c>
      <c r="AQ81" s="18" t="str">
        <f t="shared" si="944"/>
        <v>нд</v>
      </c>
      <c r="AR81" s="18" t="str">
        <f t="shared" si="945"/>
        <v>нд</v>
      </c>
      <c r="AS81" s="18" t="str">
        <f t="shared" si="946"/>
        <v>нд</v>
      </c>
      <c r="AT81" s="18" t="str">
        <f t="shared" si="947"/>
        <v>нд</v>
      </c>
      <c r="AU81" s="96" t="s">
        <v>105</v>
      </c>
      <c r="AV81" s="96" t="s">
        <v>105</v>
      </c>
      <c r="AW81" s="96" t="s">
        <v>105</v>
      </c>
      <c r="AX81" s="96" t="s">
        <v>105</v>
      </c>
      <c r="AY81" s="96" t="s">
        <v>105</v>
      </c>
      <c r="AZ81" s="96" t="s">
        <v>105</v>
      </c>
      <c r="BA81" s="96" t="s">
        <v>105</v>
      </c>
      <c r="BB81" s="96" t="s">
        <v>105</v>
      </c>
      <c r="BC81" s="96" t="s">
        <v>105</v>
      </c>
      <c r="BD81" s="96" t="s">
        <v>105</v>
      </c>
      <c r="BE81" s="96" t="s">
        <v>105</v>
      </c>
      <c r="BF81" s="96" t="s">
        <v>105</v>
      </c>
      <c r="BG81" s="96" t="s">
        <v>105</v>
      </c>
      <c r="BH81" s="158" t="s">
        <v>105</v>
      </c>
      <c r="BI81" s="96" t="s">
        <v>105</v>
      </c>
      <c r="BJ81" s="96" t="s">
        <v>105</v>
      </c>
      <c r="BK81" s="96" t="s">
        <v>105</v>
      </c>
      <c r="BL81" s="96" t="s">
        <v>105</v>
      </c>
      <c r="BM81" s="96" t="s">
        <v>105</v>
      </c>
      <c r="BN81" s="96" t="s">
        <v>105</v>
      </c>
      <c r="BO81" s="96" t="s">
        <v>105</v>
      </c>
      <c r="BP81" s="182" t="s">
        <v>105</v>
      </c>
      <c r="BQ81" s="96" t="s">
        <v>105</v>
      </c>
      <c r="BR81" s="96" t="s">
        <v>105</v>
      </c>
      <c r="BS81" s="96" t="s">
        <v>105</v>
      </c>
      <c r="BT81" s="96" t="s">
        <v>105</v>
      </c>
      <c r="BU81" s="96" t="s">
        <v>105</v>
      </c>
      <c r="BV81" s="96" t="s">
        <v>105</v>
      </c>
      <c r="BW81" s="122" t="str">
        <f t="shared" si="9"/>
        <v>нд</v>
      </c>
      <c r="BX81" s="96" t="str">
        <f t="shared" si="10"/>
        <v>нд</v>
      </c>
      <c r="BY81" s="96" t="str">
        <f t="shared" si="11"/>
        <v>нд</v>
      </c>
      <c r="BZ81" s="96" t="str">
        <f t="shared" si="12"/>
        <v>нд</v>
      </c>
      <c r="CA81" s="96" t="str">
        <f t="shared" si="13"/>
        <v>нд</v>
      </c>
      <c r="CB81" s="96" t="str">
        <f t="shared" si="14"/>
        <v>нд</v>
      </c>
      <c r="CC81" s="96" t="str">
        <f t="shared" si="15"/>
        <v>нд</v>
      </c>
      <c r="CD81" s="96" t="s">
        <v>105</v>
      </c>
    </row>
    <row r="82" spans="1:82" ht="47.25" x14ac:dyDescent="0.25">
      <c r="A82" s="51" t="s">
        <v>166</v>
      </c>
      <c r="B82" s="202" t="s">
        <v>246</v>
      </c>
      <c r="C82" s="53" t="s">
        <v>247</v>
      </c>
      <c r="D82" s="96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96" t="s">
        <v>105</v>
      </c>
      <c r="M82" s="96" t="s">
        <v>105</v>
      </c>
      <c r="N82" s="96" t="s">
        <v>105</v>
      </c>
      <c r="O82" s="96" t="s">
        <v>105</v>
      </c>
      <c r="P82" s="96" t="s">
        <v>105</v>
      </c>
      <c r="Q82" s="96" t="s">
        <v>105</v>
      </c>
      <c r="R82" s="96" t="s">
        <v>105</v>
      </c>
      <c r="S82" s="96" t="s">
        <v>105</v>
      </c>
      <c r="T82" s="96" t="s">
        <v>105</v>
      </c>
      <c r="U82" s="96" t="s">
        <v>105</v>
      </c>
      <c r="V82" s="96" t="s">
        <v>105</v>
      </c>
      <c r="W82" s="96" t="s">
        <v>105</v>
      </c>
      <c r="X82" s="96" t="s">
        <v>105</v>
      </c>
      <c r="Y82" s="96" t="s">
        <v>105</v>
      </c>
      <c r="Z82" s="122" t="s">
        <v>105</v>
      </c>
      <c r="AA82" s="96" t="s">
        <v>105</v>
      </c>
      <c r="AB82" s="96" t="s">
        <v>105</v>
      </c>
      <c r="AC82" s="96" t="s">
        <v>105</v>
      </c>
      <c r="AD82" s="96" t="s">
        <v>105</v>
      </c>
      <c r="AE82" s="96" t="s">
        <v>105</v>
      </c>
      <c r="AF82" s="96" t="s">
        <v>105</v>
      </c>
      <c r="AG82" s="122" t="s">
        <v>105</v>
      </c>
      <c r="AH82" s="96" t="s">
        <v>105</v>
      </c>
      <c r="AI82" s="96" t="s">
        <v>105</v>
      </c>
      <c r="AJ82" s="96" t="s">
        <v>105</v>
      </c>
      <c r="AK82" s="96" t="s">
        <v>105</v>
      </c>
      <c r="AL82" s="96" t="s">
        <v>105</v>
      </c>
      <c r="AM82" s="158" t="s">
        <v>105</v>
      </c>
      <c r="AN82" s="200" t="str">
        <f t="shared" si="941"/>
        <v>нд</v>
      </c>
      <c r="AO82" s="18" t="str">
        <f t="shared" si="942"/>
        <v>нд</v>
      </c>
      <c r="AP82" s="18" t="str">
        <f t="shared" si="943"/>
        <v>нд</v>
      </c>
      <c r="AQ82" s="18" t="str">
        <f t="shared" si="944"/>
        <v>нд</v>
      </c>
      <c r="AR82" s="18" t="str">
        <f t="shared" si="945"/>
        <v>нд</v>
      </c>
      <c r="AS82" s="18" t="str">
        <f t="shared" si="946"/>
        <v>нд</v>
      </c>
      <c r="AT82" s="18" t="str">
        <f t="shared" si="947"/>
        <v>нд</v>
      </c>
      <c r="AU82" s="96" t="s">
        <v>105</v>
      </c>
      <c r="AV82" s="96" t="s">
        <v>105</v>
      </c>
      <c r="AW82" s="96" t="s">
        <v>105</v>
      </c>
      <c r="AX82" s="96" t="s">
        <v>105</v>
      </c>
      <c r="AY82" s="96" t="s">
        <v>105</v>
      </c>
      <c r="AZ82" s="96" t="s">
        <v>105</v>
      </c>
      <c r="BA82" s="96" t="s">
        <v>105</v>
      </c>
      <c r="BB82" s="96" t="s">
        <v>105</v>
      </c>
      <c r="BC82" s="96" t="s">
        <v>105</v>
      </c>
      <c r="BD82" s="96" t="s">
        <v>105</v>
      </c>
      <c r="BE82" s="96" t="s">
        <v>105</v>
      </c>
      <c r="BF82" s="96" t="s">
        <v>105</v>
      </c>
      <c r="BG82" s="96" t="s">
        <v>105</v>
      </c>
      <c r="BH82" s="158" t="s">
        <v>105</v>
      </c>
      <c r="BI82" s="96" t="s">
        <v>105</v>
      </c>
      <c r="BJ82" s="96" t="s">
        <v>105</v>
      </c>
      <c r="BK82" s="96" t="s">
        <v>105</v>
      </c>
      <c r="BL82" s="96" t="s">
        <v>105</v>
      </c>
      <c r="BM82" s="96" t="s">
        <v>105</v>
      </c>
      <c r="BN82" s="96" t="s">
        <v>105</v>
      </c>
      <c r="BO82" s="96" t="s">
        <v>105</v>
      </c>
      <c r="BP82" s="182" t="s">
        <v>105</v>
      </c>
      <c r="BQ82" s="96" t="s">
        <v>105</v>
      </c>
      <c r="BR82" s="96" t="s">
        <v>105</v>
      </c>
      <c r="BS82" s="96" t="s">
        <v>105</v>
      </c>
      <c r="BT82" s="96" t="s">
        <v>105</v>
      </c>
      <c r="BU82" s="96" t="s">
        <v>105</v>
      </c>
      <c r="BV82" s="96" t="s">
        <v>105</v>
      </c>
      <c r="BW82" s="122" t="str">
        <f t="shared" si="9"/>
        <v>нд</v>
      </c>
      <c r="BX82" s="96" t="str">
        <f t="shared" si="10"/>
        <v>нд</v>
      </c>
      <c r="BY82" s="96" t="str">
        <f t="shared" si="11"/>
        <v>нд</v>
      </c>
      <c r="BZ82" s="96" t="str">
        <f t="shared" si="12"/>
        <v>нд</v>
      </c>
      <c r="CA82" s="96" t="str">
        <f t="shared" si="13"/>
        <v>нд</v>
      </c>
      <c r="CB82" s="96" t="str">
        <f t="shared" si="14"/>
        <v>нд</v>
      </c>
      <c r="CC82" s="96" t="str">
        <f t="shared" si="15"/>
        <v>нд</v>
      </c>
      <c r="CD82" s="96" t="s">
        <v>105</v>
      </c>
    </row>
    <row r="83" spans="1:82" ht="47.25" x14ac:dyDescent="0.25">
      <c r="A83" s="51" t="s">
        <v>166</v>
      </c>
      <c r="B83" s="202" t="s">
        <v>248</v>
      </c>
      <c r="C83" s="53" t="s">
        <v>249</v>
      </c>
      <c r="D83" s="96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96" t="s">
        <v>105</v>
      </c>
      <c r="M83" s="96" t="s">
        <v>105</v>
      </c>
      <c r="N83" s="96" t="s">
        <v>105</v>
      </c>
      <c r="O83" s="96" t="s">
        <v>105</v>
      </c>
      <c r="P83" s="96" t="s">
        <v>105</v>
      </c>
      <c r="Q83" s="96" t="s">
        <v>105</v>
      </c>
      <c r="R83" s="96" t="s">
        <v>105</v>
      </c>
      <c r="S83" s="96" t="s">
        <v>105</v>
      </c>
      <c r="T83" s="96" t="s">
        <v>105</v>
      </c>
      <c r="U83" s="96" t="s">
        <v>105</v>
      </c>
      <c r="V83" s="96" t="s">
        <v>105</v>
      </c>
      <c r="W83" s="96" t="s">
        <v>105</v>
      </c>
      <c r="X83" s="96" t="s">
        <v>105</v>
      </c>
      <c r="Y83" s="96" t="s">
        <v>105</v>
      </c>
      <c r="Z83" s="122" t="s">
        <v>105</v>
      </c>
      <c r="AA83" s="96" t="s">
        <v>105</v>
      </c>
      <c r="AB83" s="96" t="s">
        <v>105</v>
      </c>
      <c r="AC83" s="96" t="s">
        <v>105</v>
      </c>
      <c r="AD83" s="96" t="s">
        <v>105</v>
      </c>
      <c r="AE83" s="96" t="s">
        <v>105</v>
      </c>
      <c r="AF83" s="96" t="s">
        <v>105</v>
      </c>
      <c r="AG83" s="122" t="s">
        <v>105</v>
      </c>
      <c r="AH83" s="96" t="s">
        <v>105</v>
      </c>
      <c r="AI83" s="96" t="s">
        <v>105</v>
      </c>
      <c r="AJ83" s="96" t="s">
        <v>105</v>
      </c>
      <c r="AK83" s="96" t="s">
        <v>105</v>
      </c>
      <c r="AL83" s="96" t="s">
        <v>105</v>
      </c>
      <c r="AM83" s="158" t="s">
        <v>105</v>
      </c>
      <c r="AN83" s="200" t="str">
        <f t="shared" si="941"/>
        <v>нд</v>
      </c>
      <c r="AO83" s="18" t="str">
        <f t="shared" si="942"/>
        <v>нд</v>
      </c>
      <c r="AP83" s="18" t="str">
        <f t="shared" si="943"/>
        <v>нд</v>
      </c>
      <c r="AQ83" s="18" t="str">
        <f t="shared" si="944"/>
        <v>нд</v>
      </c>
      <c r="AR83" s="18" t="str">
        <f t="shared" si="945"/>
        <v>нд</v>
      </c>
      <c r="AS83" s="18" t="str">
        <f t="shared" si="946"/>
        <v>нд</v>
      </c>
      <c r="AT83" s="18" t="str">
        <f t="shared" si="947"/>
        <v>нд</v>
      </c>
      <c r="AU83" s="96" t="s">
        <v>105</v>
      </c>
      <c r="AV83" s="96" t="s">
        <v>105</v>
      </c>
      <c r="AW83" s="96" t="s">
        <v>105</v>
      </c>
      <c r="AX83" s="96" t="s">
        <v>105</v>
      </c>
      <c r="AY83" s="96" t="s">
        <v>105</v>
      </c>
      <c r="AZ83" s="96" t="s">
        <v>105</v>
      </c>
      <c r="BA83" s="96" t="s">
        <v>105</v>
      </c>
      <c r="BB83" s="96" t="s">
        <v>105</v>
      </c>
      <c r="BC83" s="96" t="s">
        <v>105</v>
      </c>
      <c r="BD83" s="96" t="s">
        <v>105</v>
      </c>
      <c r="BE83" s="96" t="s">
        <v>105</v>
      </c>
      <c r="BF83" s="96" t="s">
        <v>105</v>
      </c>
      <c r="BG83" s="96" t="s">
        <v>105</v>
      </c>
      <c r="BH83" s="158" t="s">
        <v>105</v>
      </c>
      <c r="BI83" s="96" t="s">
        <v>105</v>
      </c>
      <c r="BJ83" s="96" t="s">
        <v>105</v>
      </c>
      <c r="BK83" s="96" t="s">
        <v>105</v>
      </c>
      <c r="BL83" s="96" t="s">
        <v>105</v>
      </c>
      <c r="BM83" s="96" t="s">
        <v>105</v>
      </c>
      <c r="BN83" s="96" t="s">
        <v>105</v>
      </c>
      <c r="BO83" s="96" t="s">
        <v>105</v>
      </c>
      <c r="BP83" s="182" t="s">
        <v>105</v>
      </c>
      <c r="BQ83" s="96" t="s">
        <v>105</v>
      </c>
      <c r="BR83" s="96" t="s">
        <v>105</v>
      </c>
      <c r="BS83" s="96" t="s">
        <v>105</v>
      </c>
      <c r="BT83" s="96" t="s">
        <v>105</v>
      </c>
      <c r="BU83" s="96" t="s">
        <v>105</v>
      </c>
      <c r="BV83" s="96" t="s">
        <v>105</v>
      </c>
      <c r="BW83" s="122" t="str">
        <f t="shared" si="9"/>
        <v>нд</v>
      </c>
      <c r="BX83" s="96" t="str">
        <f t="shared" si="10"/>
        <v>нд</v>
      </c>
      <c r="BY83" s="96" t="str">
        <f t="shared" si="11"/>
        <v>нд</v>
      </c>
      <c r="BZ83" s="96" t="str">
        <f t="shared" si="12"/>
        <v>нд</v>
      </c>
      <c r="CA83" s="96" t="str">
        <f t="shared" si="13"/>
        <v>нд</v>
      </c>
      <c r="CB83" s="96" t="str">
        <f t="shared" si="14"/>
        <v>нд</v>
      </c>
      <c r="CC83" s="96" t="str">
        <f t="shared" si="15"/>
        <v>нд</v>
      </c>
      <c r="CD83" s="96" t="s">
        <v>105</v>
      </c>
    </row>
    <row r="84" spans="1:82" ht="47.25" x14ac:dyDescent="0.25">
      <c r="A84" s="51" t="s">
        <v>166</v>
      </c>
      <c r="B84" s="202" t="s">
        <v>250</v>
      </c>
      <c r="C84" s="53" t="s">
        <v>251</v>
      </c>
      <c r="D84" s="96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96" t="s">
        <v>105</v>
      </c>
      <c r="M84" s="96" t="s">
        <v>105</v>
      </c>
      <c r="N84" s="96" t="s">
        <v>105</v>
      </c>
      <c r="O84" s="96" t="s">
        <v>105</v>
      </c>
      <c r="P84" s="96" t="s">
        <v>105</v>
      </c>
      <c r="Q84" s="96" t="s">
        <v>105</v>
      </c>
      <c r="R84" s="96" t="s">
        <v>105</v>
      </c>
      <c r="S84" s="96" t="s">
        <v>105</v>
      </c>
      <c r="T84" s="96" t="s">
        <v>105</v>
      </c>
      <c r="U84" s="96" t="s">
        <v>105</v>
      </c>
      <c r="V84" s="96" t="s">
        <v>105</v>
      </c>
      <c r="W84" s="96" t="s">
        <v>105</v>
      </c>
      <c r="X84" s="96" t="s">
        <v>105</v>
      </c>
      <c r="Y84" s="96" t="s">
        <v>105</v>
      </c>
      <c r="Z84" s="122" t="s">
        <v>105</v>
      </c>
      <c r="AA84" s="96" t="s">
        <v>105</v>
      </c>
      <c r="AB84" s="96" t="s">
        <v>105</v>
      </c>
      <c r="AC84" s="96" t="s">
        <v>105</v>
      </c>
      <c r="AD84" s="96" t="s">
        <v>105</v>
      </c>
      <c r="AE84" s="96" t="s">
        <v>105</v>
      </c>
      <c r="AF84" s="96" t="s">
        <v>105</v>
      </c>
      <c r="AG84" s="122" t="s">
        <v>105</v>
      </c>
      <c r="AH84" s="96" t="s">
        <v>105</v>
      </c>
      <c r="AI84" s="96" t="s">
        <v>105</v>
      </c>
      <c r="AJ84" s="96" t="s">
        <v>105</v>
      </c>
      <c r="AK84" s="96" t="s">
        <v>105</v>
      </c>
      <c r="AL84" s="96" t="s">
        <v>105</v>
      </c>
      <c r="AM84" s="158" t="s">
        <v>105</v>
      </c>
      <c r="AN84" s="200" t="str">
        <f t="shared" si="941"/>
        <v>нд</v>
      </c>
      <c r="AO84" s="18" t="str">
        <f t="shared" si="942"/>
        <v>нд</v>
      </c>
      <c r="AP84" s="18" t="str">
        <f t="shared" si="943"/>
        <v>нд</v>
      </c>
      <c r="AQ84" s="18" t="str">
        <f t="shared" si="944"/>
        <v>нд</v>
      </c>
      <c r="AR84" s="18" t="str">
        <f t="shared" si="945"/>
        <v>нд</v>
      </c>
      <c r="AS84" s="18" t="str">
        <f t="shared" si="946"/>
        <v>нд</v>
      </c>
      <c r="AT84" s="18" t="str">
        <f t="shared" si="947"/>
        <v>нд</v>
      </c>
      <c r="AU84" s="96" t="s">
        <v>105</v>
      </c>
      <c r="AV84" s="96" t="s">
        <v>105</v>
      </c>
      <c r="AW84" s="96" t="s">
        <v>105</v>
      </c>
      <c r="AX84" s="96" t="s">
        <v>105</v>
      </c>
      <c r="AY84" s="96" t="s">
        <v>105</v>
      </c>
      <c r="AZ84" s="96" t="s">
        <v>105</v>
      </c>
      <c r="BA84" s="96" t="s">
        <v>105</v>
      </c>
      <c r="BB84" s="96" t="s">
        <v>105</v>
      </c>
      <c r="BC84" s="96" t="s">
        <v>105</v>
      </c>
      <c r="BD84" s="96" t="s">
        <v>105</v>
      </c>
      <c r="BE84" s="96" t="s">
        <v>105</v>
      </c>
      <c r="BF84" s="96" t="s">
        <v>105</v>
      </c>
      <c r="BG84" s="96" t="s">
        <v>105</v>
      </c>
      <c r="BH84" s="158" t="s">
        <v>105</v>
      </c>
      <c r="BI84" s="96" t="s">
        <v>105</v>
      </c>
      <c r="BJ84" s="96" t="s">
        <v>105</v>
      </c>
      <c r="BK84" s="96" t="s">
        <v>105</v>
      </c>
      <c r="BL84" s="96" t="s">
        <v>105</v>
      </c>
      <c r="BM84" s="96" t="s">
        <v>105</v>
      </c>
      <c r="BN84" s="96" t="s">
        <v>105</v>
      </c>
      <c r="BO84" s="96" t="s">
        <v>105</v>
      </c>
      <c r="BP84" s="182" t="s">
        <v>105</v>
      </c>
      <c r="BQ84" s="96" t="s">
        <v>105</v>
      </c>
      <c r="BR84" s="96" t="s">
        <v>105</v>
      </c>
      <c r="BS84" s="96" t="s">
        <v>105</v>
      </c>
      <c r="BT84" s="96" t="s">
        <v>105</v>
      </c>
      <c r="BU84" s="96" t="s">
        <v>105</v>
      </c>
      <c r="BV84" s="96" t="s">
        <v>105</v>
      </c>
      <c r="BW84" s="122" t="str">
        <f t="shared" si="9"/>
        <v>нд</v>
      </c>
      <c r="BX84" s="96" t="str">
        <f t="shared" si="10"/>
        <v>нд</v>
      </c>
      <c r="BY84" s="96" t="str">
        <f t="shared" si="11"/>
        <v>нд</v>
      </c>
      <c r="BZ84" s="96" t="str">
        <f t="shared" si="12"/>
        <v>нд</v>
      </c>
      <c r="CA84" s="96" t="str">
        <f t="shared" si="13"/>
        <v>нд</v>
      </c>
      <c r="CB84" s="96" t="str">
        <f t="shared" si="14"/>
        <v>нд</v>
      </c>
      <c r="CC84" s="96" t="str">
        <f t="shared" si="15"/>
        <v>нд</v>
      </c>
      <c r="CD84" s="96" t="s">
        <v>105</v>
      </c>
    </row>
    <row r="85" spans="1:82" ht="47.25" x14ac:dyDescent="0.25">
      <c r="A85" s="51" t="s">
        <v>166</v>
      </c>
      <c r="B85" s="202" t="s">
        <v>252</v>
      </c>
      <c r="C85" s="53" t="s">
        <v>253</v>
      </c>
      <c r="D85" s="96" t="s">
        <v>105</v>
      </c>
      <c r="E85" s="18" t="str">
        <f t="shared" ref="E85:E148" si="948">IF(NOT(SUM(L85,S85,Z85,AG85)=0),SUM(L85,S85,Z85,AG85),"нд")</f>
        <v>нд</v>
      </c>
      <c r="F85" s="18" t="str">
        <f t="shared" ref="F85:F148" si="949">IF(NOT(SUM(M85,T85,AA85,AH85)=0),SUM(M85,T85,AA85,AH85),"нд")</f>
        <v>нд</v>
      </c>
      <c r="G85" s="18" t="str">
        <f t="shared" ref="G85:G148" si="950">IF(NOT(SUM(N85,U85,AB85,AI85)=0),SUM(N85,U85,AB85,AI85),"нд")</f>
        <v>нд</v>
      </c>
      <c r="H85" s="18" t="str">
        <f t="shared" ref="H85:H148" si="951">IF(NOT(SUM(O85,V85,AC85,AJ85)=0),SUM(O85,V85,AC85,AJ85),"нд")</f>
        <v>нд</v>
      </c>
      <c r="I85" s="18" t="str">
        <f t="shared" ref="I85:I148" si="952">IF(NOT(SUM(P85,W85,AD85,AK85)=0),SUM(P85,W85,AD85,AK85),"нд")</f>
        <v>нд</v>
      </c>
      <c r="J85" s="18" t="str">
        <f t="shared" ref="J85:J148" si="953">IF(NOT(SUM(Q85,X85,AE85,AL85)=0),SUM(Q85,X85,AE85,AL85),"нд")</f>
        <v>нд</v>
      </c>
      <c r="K85" s="18" t="str">
        <f t="shared" ref="K85:K148" si="954">IF(NOT(SUM(R85,Y85,AF85,AM85)=0),SUM(R85,Y85,AF85,AM85),"нд")</f>
        <v>нд</v>
      </c>
      <c r="L85" s="96" t="s">
        <v>105</v>
      </c>
      <c r="M85" s="96" t="s">
        <v>105</v>
      </c>
      <c r="N85" s="96" t="s">
        <v>105</v>
      </c>
      <c r="O85" s="96" t="s">
        <v>105</v>
      </c>
      <c r="P85" s="96" t="s">
        <v>105</v>
      </c>
      <c r="Q85" s="96" t="s">
        <v>105</v>
      </c>
      <c r="R85" s="96" t="s">
        <v>105</v>
      </c>
      <c r="S85" s="96" t="s">
        <v>105</v>
      </c>
      <c r="T85" s="96" t="s">
        <v>105</v>
      </c>
      <c r="U85" s="96" t="s">
        <v>105</v>
      </c>
      <c r="V85" s="96" t="s">
        <v>105</v>
      </c>
      <c r="W85" s="96" t="s">
        <v>105</v>
      </c>
      <c r="X85" s="96" t="s">
        <v>105</v>
      </c>
      <c r="Y85" s="96" t="s">
        <v>105</v>
      </c>
      <c r="Z85" s="122" t="s">
        <v>105</v>
      </c>
      <c r="AA85" s="96" t="s">
        <v>105</v>
      </c>
      <c r="AB85" s="96" t="s">
        <v>105</v>
      </c>
      <c r="AC85" s="96" t="s">
        <v>105</v>
      </c>
      <c r="AD85" s="96" t="s">
        <v>105</v>
      </c>
      <c r="AE85" s="96" t="s">
        <v>105</v>
      </c>
      <c r="AF85" s="96" t="s">
        <v>105</v>
      </c>
      <c r="AG85" s="122" t="s">
        <v>105</v>
      </c>
      <c r="AH85" s="96" t="s">
        <v>105</v>
      </c>
      <c r="AI85" s="96" t="s">
        <v>105</v>
      </c>
      <c r="AJ85" s="96" t="s">
        <v>105</v>
      </c>
      <c r="AK85" s="96" t="s">
        <v>105</v>
      </c>
      <c r="AL85" s="96" t="s">
        <v>105</v>
      </c>
      <c r="AM85" s="158" t="s">
        <v>105</v>
      </c>
      <c r="AN85" s="200" t="str">
        <f t="shared" si="941"/>
        <v>нд</v>
      </c>
      <c r="AO85" s="18" t="str">
        <f t="shared" si="942"/>
        <v>нд</v>
      </c>
      <c r="AP85" s="18" t="str">
        <f t="shared" si="943"/>
        <v>нд</v>
      </c>
      <c r="AQ85" s="18" t="str">
        <f t="shared" si="944"/>
        <v>нд</v>
      </c>
      <c r="AR85" s="18" t="str">
        <f t="shared" si="945"/>
        <v>нд</v>
      </c>
      <c r="AS85" s="18" t="str">
        <f t="shared" si="946"/>
        <v>нд</v>
      </c>
      <c r="AT85" s="18" t="str">
        <f t="shared" si="947"/>
        <v>нд</v>
      </c>
      <c r="AU85" s="96" t="s">
        <v>105</v>
      </c>
      <c r="AV85" s="96" t="s">
        <v>105</v>
      </c>
      <c r="AW85" s="96" t="s">
        <v>105</v>
      </c>
      <c r="AX85" s="96" t="s">
        <v>105</v>
      </c>
      <c r="AY85" s="96" t="s">
        <v>105</v>
      </c>
      <c r="AZ85" s="96" t="s">
        <v>105</v>
      </c>
      <c r="BA85" s="96" t="s">
        <v>105</v>
      </c>
      <c r="BB85" s="96" t="s">
        <v>105</v>
      </c>
      <c r="BC85" s="96" t="s">
        <v>105</v>
      </c>
      <c r="BD85" s="96" t="s">
        <v>105</v>
      </c>
      <c r="BE85" s="96" t="s">
        <v>105</v>
      </c>
      <c r="BF85" s="96" t="s">
        <v>105</v>
      </c>
      <c r="BG85" s="96" t="s">
        <v>105</v>
      </c>
      <c r="BH85" s="158" t="s">
        <v>105</v>
      </c>
      <c r="BI85" s="96" t="s">
        <v>105</v>
      </c>
      <c r="BJ85" s="96" t="s">
        <v>105</v>
      </c>
      <c r="BK85" s="96" t="s">
        <v>105</v>
      </c>
      <c r="BL85" s="96" t="s">
        <v>105</v>
      </c>
      <c r="BM85" s="96" t="s">
        <v>105</v>
      </c>
      <c r="BN85" s="96" t="s">
        <v>105</v>
      </c>
      <c r="BO85" s="96" t="s">
        <v>105</v>
      </c>
      <c r="BP85" s="182" t="s">
        <v>105</v>
      </c>
      <c r="BQ85" s="96" t="s">
        <v>105</v>
      </c>
      <c r="BR85" s="96" t="s">
        <v>105</v>
      </c>
      <c r="BS85" s="96" t="s">
        <v>105</v>
      </c>
      <c r="BT85" s="96" t="s">
        <v>105</v>
      </c>
      <c r="BU85" s="96" t="s">
        <v>105</v>
      </c>
      <c r="BV85" s="96" t="s">
        <v>105</v>
      </c>
      <c r="BW85" s="122" t="str">
        <f t="shared" ref="BW85:BW148" si="955">IF(SUM(AN85)-SUM(E85)=0,"нд",SUM(AN85)-SUM(E85))</f>
        <v>нд</v>
      </c>
      <c r="BX85" s="96" t="str">
        <f t="shared" ref="BX85:BX148" si="956">IF(SUM(AO85)-SUM(F85)=0,"нд",SUM(AO85)-SUM(F85))</f>
        <v>нд</v>
      </c>
      <c r="BY85" s="96" t="str">
        <f t="shared" ref="BY85:BY148" si="957">IF(SUM(AP85)-SUM(G85)=0,"нд",SUM(AP85)-SUM(G85))</f>
        <v>нд</v>
      </c>
      <c r="BZ85" s="96" t="str">
        <f t="shared" ref="BZ85:BZ148" si="958">IF(SUM(AQ85)-SUM(H85)=0,"нд",SUM(AQ85)-SUM(H85))</f>
        <v>нд</v>
      </c>
      <c r="CA85" s="96" t="str">
        <f t="shared" ref="CA85:CA148" si="959">IF(SUM(AR85)-SUM(I85)=0,"нд",SUM(AR85)-SUM(I85))</f>
        <v>нд</v>
      </c>
      <c r="CB85" s="96" t="str">
        <f t="shared" ref="CB85:CB148" si="960">IF(SUM(AS85)-SUM(J85)=0,"нд",SUM(AS85)-SUM(J85))</f>
        <v>нд</v>
      </c>
      <c r="CC85" s="96" t="str">
        <f t="shared" ref="CC85:CC148" si="961">IF(SUM(AT85)-SUM(K85)=0,"нд",SUM(AT85)-SUM(K85))</f>
        <v>нд</v>
      </c>
      <c r="CD85" s="96" t="s">
        <v>105</v>
      </c>
    </row>
    <row r="86" spans="1:82" ht="63" x14ac:dyDescent="0.25">
      <c r="A86" s="51" t="s">
        <v>166</v>
      </c>
      <c r="B86" s="202" t="s">
        <v>254</v>
      </c>
      <c r="C86" s="53" t="s">
        <v>255</v>
      </c>
      <c r="D86" s="96" t="s">
        <v>105</v>
      </c>
      <c r="E86" s="18" t="str">
        <f t="shared" si="948"/>
        <v>нд</v>
      </c>
      <c r="F86" s="18" t="str">
        <f t="shared" si="949"/>
        <v>нд</v>
      </c>
      <c r="G86" s="18" t="str">
        <f t="shared" si="950"/>
        <v>нд</v>
      </c>
      <c r="H86" s="18" t="str">
        <f t="shared" si="951"/>
        <v>нд</v>
      </c>
      <c r="I86" s="18" t="str">
        <f t="shared" si="952"/>
        <v>нд</v>
      </c>
      <c r="J86" s="18" t="str">
        <f t="shared" si="953"/>
        <v>нд</v>
      </c>
      <c r="K86" s="18" t="str">
        <f t="shared" si="954"/>
        <v>нд</v>
      </c>
      <c r="L86" s="96" t="s">
        <v>105</v>
      </c>
      <c r="M86" s="96" t="s">
        <v>105</v>
      </c>
      <c r="N86" s="96" t="s">
        <v>105</v>
      </c>
      <c r="O86" s="96" t="s">
        <v>105</v>
      </c>
      <c r="P86" s="96" t="s">
        <v>105</v>
      </c>
      <c r="Q86" s="96" t="s">
        <v>105</v>
      </c>
      <c r="R86" s="96" t="s">
        <v>105</v>
      </c>
      <c r="S86" s="96" t="s">
        <v>105</v>
      </c>
      <c r="T86" s="96" t="s">
        <v>105</v>
      </c>
      <c r="U86" s="96" t="s">
        <v>105</v>
      </c>
      <c r="V86" s="96" t="s">
        <v>105</v>
      </c>
      <c r="W86" s="96" t="s">
        <v>105</v>
      </c>
      <c r="X86" s="96" t="s">
        <v>105</v>
      </c>
      <c r="Y86" s="96" t="s">
        <v>105</v>
      </c>
      <c r="Z86" s="122" t="s">
        <v>105</v>
      </c>
      <c r="AA86" s="96" t="s">
        <v>105</v>
      </c>
      <c r="AB86" s="96" t="s">
        <v>105</v>
      </c>
      <c r="AC86" s="96" t="s">
        <v>105</v>
      </c>
      <c r="AD86" s="96" t="s">
        <v>105</v>
      </c>
      <c r="AE86" s="96" t="s">
        <v>105</v>
      </c>
      <c r="AF86" s="96" t="s">
        <v>105</v>
      </c>
      <c r="AG86" s="122" t="s">
        <v>105</v>
      </c>
      <c r="AH86" s="96" t="s">
        <v>105</v>
      </c>
      <c r="AI86" s="96" t="s">
        <v>105</v>
      </c>
      <c r="AJ86" s="96" t="s">
        <v>105</v>
      </c>
      <c r="AK86" s="96" t="s">
        <v>105</v>
      </c>
      <c r="AL86" s="96" t="s">
        <v>105</v>
      </c>
      <c r="AM86" s="158" t="s">
        <v>105</v>
      </c>
      <c r="AN86" s="200" t="str">
        <f t="shared" si="941"/>
        <v>нд</v>
      </c>
      <c r="AO86" s="18" t="str">
        <f t="shared" si="942"/>
        <v>нд</v>
      </c>
      <c r="AP86" s="18" t="str">
        <f t="shared" si="943"/>
        <v>нд</v>
      </c>
      <c r="AQ86" s="18" t="str">
        <f t="shared" si="944"/>
        <v>нд</v>
      </c>
      <c r="AR86" s="18" t="str">
        <f t="shared" si="945"/>
        <v>нд</v>
      </c>
      <c r="AS86" s="18" t="str">
        <f t="shared" si="946"/>
        <v>нд</v>
      </c>
      <c r="AT86" s="18" t="str">
        <f t="shared" si="947"/>
        <v>нд</v>
      </c>
      <c r="AU86" s="96" t="s">
        <v>105</v>
      </c>
      <c r="AV86" s="96" t="s">
        <v>105</v>
      </c>
      <c r="AW86" s="96" t="s">
        <v>105</v>
      </c>
      <c r="AX86" s="96" t="s">
        <v>105</v>
      </c>
      <c r="AY86" s="96" t="s">
        <v>105</v>
      </c>
      <c r="AZ86" s="96" t="s">
        <v>105</v>
      </c>
      <c r="BA86" s="96" t="s">
        <v>105</v>
      </c>
      <c r="BB86" s="96" t="s">
        <v>105</v>
      </c>
      <c r="BC86" s="96" t="s">
        <v>105</v>
      </c>
      <c r="BD86" s="96" t="s">
        <v>105</v>
      </c>
      <c r="BE86" s="96" t="s">
        <v>105</v>
      </c>
      <c r="BF86" s="96" t="s">
        <v>105</v>
      </c>
      <c r="BG86" s="96" t="s">
        <v>105</v>
      </c>
      <c r="BH86" s="158" t="s">
        <v>105</v>
      </c>
      <c r="BI86" s="96" t="s">
        <v>105</v>
      </c>
      <c r="BJ86" s="96" t="s">
        <v>105</v>
      </c>
      <c r="BK86" s="96" t="s">
        <v>105</v>
      </c>
      <c r="BL86" s="96" t="s">
        <v>105</v>
      </c>
      <c r="BM86" s="96" t="s">
        <v>105</v>
      </c>
      <c r="BN86" s="96" t="s">
        <v>105</v>
      </c>
      <c r="BO86" s="96" t="s">
        <v>105</v>
      </c>
      <c r="BP86" s="182" t="s">
        <v>105</v>
      </c>
      <c r="BQ86" s="96" t="s">
        <v>105</v>
      </c>
      <c r="BR86" s="96" t="s">
        <v>105</v>
      </c>
      <c r="BS86" s="96" t="s">
        <v>105</v>
      </c>
      <c r="BT86" s="96" t="s">
        <v>105</v>
      </c>
      <c r="BU86" s="96" t="s">
        <v>105</v>
      </c>
      <c r="BV86" s="96" t="s">
        <v>105</v>
      </c>
      <c r="BW86" s="122" t="str">
        <f t="shared" si="955"/>
        <v>нд</v>
      </c>
      <c r="BX86" s="96" t="str">
        <f t="shared" si="956"/>
        <v>нд</v>
      </c>
      <c r="BY86" s="96" t="str">
        <f t="shared" si="957"/>
        <v>нд</v>
      </c>
      <c r="BZ86" s="96" t="str">
        <f t="shared" si="958"/>
        <v>нд</v>
      </c>
      <c r="CA86" s="96" t="str">
        <f t="shared" si="959"/>
        <v>нд</v>
      </c>
      <c r="CB86" s="96" t="str">
        <f t="shared" si="960"/>
        <v>нд</v>
      </c>
      <c r="CC86" s="96" t="str">
        <f t="shared" si="961"/>
        <v>нд</v>
      </c>
      <c r="CD86" s="96" t="s">
        <v>105</v>
      </c>
    </row>
    <row r="87" spans="1:82" x14ac:dyDescent="0.25">
      <c r="A87" s="27" t="s">
        <v>167</v>
      </c>
      <c r="B87" s="54" t="s">
        <v>384</v>
      </c>
      <c r="C87" s="29" t="s">
        <v>104</v>
      </c>
      <c r="D87" s="23" t="str">
        <f t="shared" ref="D87:K87" si="962">IF(NOT(SUM(D88:D94)=0),SUM(D88:D94),"нд")</f>
        <v>нд</v>
      </c>
      <c r="E87" s="23" t="str">
        <f t="shared" si="962"/>
        <v>нд</v>
      </c>
      <c r="F87" s="23" t="str">
        <f t="shared" si="962"/>
        <v>нд</v>
      </c>
      <c r="G87" s="23" t="str">
        <f t="shared" si="962"/>
        <v>нд</v>
      </c>
      <c r="H87" s="23" t="str">
        <f t="shared" si="962"/>
        <v>нд</v>
      </c>
      <c r="I87" s="23" t="str">
        <f t="shared" si="962"/>
        <v>нд</v>
      </c>
      <c r="J87" s="23" t="str">
        <f t="shared" si="962"/>
        <v>нд</v>
      </c>
      <c r="K87" s="23" t="str">
        <f t="shared" si="962"/>
        <v>нд</v>
      </c>
      <c r="L87" s="23" t="str">
        <f t="shared" ref="L87:X87" si="963">IF(NOT(SUM(L88:L94)=0),SUM(L88:L94),"нд")</f>
        <v>нд</v>
      </c>
      <c r="M87" s="23" t="str">
        <f t="shared" si="963"/>
        <v>нд</v>
      </c>
      <c r="N87" s="23" t="str">
        <f t="shared" si="963"/>
        <v>нд</v>
      </c>
      <c r="O87" s="23" t="str">
        <f t="shared" si="963"/>
        <v>нд</v>
      </c>
      <c r="P87" s="23" t="str">
        <f t="shared" si="963"/>
        <v>нд</v>
      </c>
      <c r="Q87" s="23" t="str">
        <f t="shared" si="963"/>
        <v>нд</v>
      </c>
      <c r="R87" s="23" t="str">
        <f t="shared" si="963"/>
        <v>нд</v>
      </c>
      <c r="S87" s="23" t="str">
        <f t="shared" si="963"/>
        <v>нд</v>
      </c>
      <c r="T87" s="23" t="str">
        <f t="shared" si="963"/>
        <v>нд</v>
      </c>
      <c r="U87" s="23" t="str">
        <f t="shared" si="963"/>
        <v>нд</v>
      </c>
      <c r="V87" s="23" t="str">
        <f t="shared" si="963"/>
        <v>нд</v>
      </c>
      <c r="W87" s="23" t="str">
        <f t="shared" si="963"/>
        <v>нд</v>
      </c>
      <c r="X87" s="23" t="str">
        <f t="shared" si="963"/>
        <v>нд</v>
      </c>
      <c r="Y87" s="23" t="str">
        <f t="shared" ref="Y87" si="964">IF(NOT(SUM(Y88:Y94)=0),SUM(Y88:Y94),"нд")</f>
        <v>нд</v>
      </c>
      <c r="Z87" s="125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5">IF(NOT(SUM(AD88:AD94)=0),SUM(AD88:AD94),"нд")</f>
        <v>нд</v>
      </c>
      <c r="AE87" s="23" t="str">
        <f t="shared" si="965"/>
        <v>нд</v>
      </c>
      <c r="AF87" s="23" t="str">
        <f t="shared" si="965"/>
        <v>нд</v>
      </c>
      <c r="AG87" s="125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6">IF(NOT(SUM(AK88:AK94)=0),SUM(AK88:AK94),"нд")</f>
        <v>нд</v>
      </c>
      <c r="AL87" s="23" t="str">
        <f t="shared" si="966"/>
        <v>нд</v>
      </c>
      <c r="AM87" s="161" t="str">
        <f t="shared" si="966"/>
        <v>нд</v>
      </c>
      <c r="AN87" s="125" t="str">
        <f t="shared" si="966"/>
        <v>нд</v>
      </c>
      <c r="AO87" s="23" t="str">
        <f t="shared" si="966"/>
        <v>нд</v>
      </c>
      <c r="AP87" s="23" t="str">
        <f t="shared" si="966"/>
        <v>нд</v>
      </c>
      <c r="AQ87" s="23" t="str">
        <f t="shared" si="966"/>
        <v>нд</v>
      </c>
      <c r="AR87" s="23" t="str">
        <f t="shared" si="966"/>
        <v>нд</v>
      </c>
      <c r="AS87" s="23" t="str">
        <f t="shared" si="966"/>
        <v>нд</v>
      </c>
      <c r="AT87" s="23" t="str">
        <f t="shared" si="966"/>
        <v>нд</v>
      </c>
      <c r="AU87" s="23" t="str">
        <f t="shared" si="966"/>
        <v>нд</v>
      </c>
      <c r="AV87" s="23" t="str">
        <f t="shared" si="966"/>
        <v>нд</v>
      </c>
      <c r="AW87" s="23" t="str">
        <f t="shared" si="966"/>
        <v>нд</v>
      </c>
      <c r="AX87" s="23" t="str">
        <f t="shared" si="966"/>
        <v>нд</v>
      </c>
      <c r="AY87" s="23" t="str">
        <f t="shared" si="966"/>
        <v>нд</v>
      </c>
      <c r="AZ87" s="23" t="str">
        <f t="shared" si="966"/>
        <v>нд</v>
      </c>
      <c r="BA87" s="23" t="str">
        <f t="shared" si="966"/>
        <v>нд</v>
      </c>
      <c r="BB87" s="23" t="str">
        <f t="shared" si="966"/>
        <v>нд</v>
      </c>
      <c r="BC87" s="23" t="str">
        <f t="shared" si="966"/>
        <v>нд</v>
      </c>
      <c r="BD87" s="23" t="str">
        <f t="shared" si="966"/>
        <v>нд</v>
      </c>
      <c r="BE87" s="23" t="str">
        <f t="shared" si="966"/>
        <v>нд</v>
      </c>
      <c r="BF87" s="23" t="str">
        <f t="shared" si="966"/>
        <v>нд</v>
      </c>
      <c r="BG87" s="23" t="str">
        <f t="shared" si="966"/>
        <v>нд</v>
      </c>
      <c r="BH87" s="161" t="str">
        <f t="shared" si="966"/>
        <v>нд</v>
      </c>
      <c r="BI87" s="23" t="str">
        <f>IF(NOT(SUM(BI88:BI94)=0),SUM(BI88:BI94),"нд")</f>
        <v>нд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7">IF(NOT(SUM(BM88:BM94)=0),SUM(BM88:BM94),"нд")</f>
        <v>нд</v>
      </c>
      <c r="BN87" s="23" t="str">
        <f t="shared" si="967"/>
        <v>нд</v>
      </c>
      <c r="BO87" s="23" t="str">
        <f t="shared" si="967"/>
        <v>нд</v>
      </c>
      <c r="BP87" s="172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8">IF(NOT(SUM(BT88:BT94)=0),SUM(BT88:BT94),"нд")</f>
        <v>нд</v>
      </c>
      <c r="BU87" s="23" t="str">
        <f t="shared" si="968"/>
        <v>нд</v>
      </c>
      <c r="BV87" s="23" t="str">
        <f t="shared" si="968"/>
        <v>нд</v>
      </c>
      <c r="BW87" s="125" t="str">
        <f t="shared" si="955"/>
        <v>нд</v>
      </c>
      <c r="BX87" s="23" t="str">
        <f t="shared" si="956"/>
        <v>нд</v>
      </c>
      <c r="BY87" s="23" t="str">
        <f t="shared" si="957"/>
        <v>нд</v>
      </c>
      <c r="BZ87" s="23" t="str">
        <f t="shared" si="958"/>
        <v>нд</v>
      </c>
      <c r="CA87" s="23" t="str">
        <f t="shared" si="959"/>
        <v>нд</v>
      </c>
      <c r="CB87" s="23" t="str">
        <f t="shared" si="960"/>
        <v>нд</v>
      </c>
      <c r="CC87" s="23" t="str">
        <f t="shared" si="961"/>
        <v>нд</v>
      </c>
      <c r="CD87" s="23" t="str">
        <f>IF(NOT(SUM(CD88:CD94)=0),SUM(CD88:CD94),"нд")</f>
        <v>нд</v>
      </c>
    </row>
    <row r="88" spans="1:82" ht="47.25" x14ac:dyDescent="0.25">
      <c r="A88" s="55" t="s">
        <v>256</v>
      </c>
      <c r="B88" s="202" t="s">
        <v>257</v>
      </c>
      <c r="C88" s="56" t="s">
        <v>258</v>
      </c>
      <c r="D88" s="26" t="s">
        <v>105</v>
      </c>
      <c r="E88" s="18" t="str">
        <f t="shared" si="948"/>
        <v>нд</v>
      </c>
      <c r="F88" s="18" t="str">
        <f t="shared" si="949"/>
        <v>нд</v>
      </c>
      <c r="G88" s="18" t="str">
        <f t="shared" si="950"/>
        <v>нд</v>
      </c>
      <c r="H88" s="18" t="str">
        <f t="shared" si="951"/>
        <v>нд</v>
      </c>
      <c r="I88" s="18" t="str">
        <f t="shared" si="952"/>
        <v>нд</v>
      </c>
      <c r="J88" s="18" t="str">
        <f t="shared" si="953"/>
        <v>нд</v>
      </c>
      <c r="K88" s="18" t="str">
        <f t="shared" si="954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26" t="s">
        <v>105</v>
      </c>
      <c r="Z88" s="117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17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53" t="s">
        <v>105</v>
      </c>
      <c r="AN88" s="200" t="str">
        <f t="shared" ref="AN88:AN94" si="969">IF(NOT(SUM(AU88,BB88,BI88,BP88)=0),SUM(AU88,BB88,BI88,BP88),"нд")</f>
        <v>нд</v>
      </c>
      <c r="AO88" s="18" t="str">
        <f t="shared" ref="AO88:AO94" si="970">IF(NOT(SUM(AV88,BC88,BJ88,BQ88)=0),SUM(AV88,BC88,BJ88,BQ88),"нд")</f>
        <v>нд</v>
      </c>
      <c r="AP88" s="18" t="str">
        <f t="shared" ref="AP88:AP94" si="971">IF(NOT(SUM(AW88,BD88,BK88,BR88)=0),SUM(AW88,BD88,BK88,BR88),"нд")</f>
        <v>нд</v>
      </c>
      <c r="AQ88" s="18" t="str">
        <f t="shared" ref="AQ88:AQ94" si="972">IF(NOT(SUM(AX88,BE88,BL88,BS88)=0),SUM(AX88,BE88,BL88,BS88),"нд")</f>
        <v>нд</v>
      </c>
      <c r="AR88" s="18" t="str">
        <f t="shared" ref="AR88:AR94" si="973">IF(NOT(SUM(AY88,BF88,BM88,BT88)=0),SUM(AY88,BF88,BM88,BT88),"нд")</f>
        <v>нд</v>
      </c>
      <c r="AS88" s="18" t="str">
        <f t="shared" ref="AS88:AS94" si="974">IF(NOT(SUM(AZ88,BG88,BN88,BU88)=0),SUM(AZ88,BG88,BN88,BU88),"нд")</f>
        <v>нд</v>
      </c>
      <c r="AT88" s="18" t="str">
        <f t="shared" ref="AT88:AT94" si="975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53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77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17" t="str">
        <f t="shared" si="955"/>
        <v>нд</v>
      </c>
      <c r="BX88" s="26" t="str">
        <f t="shared" si="956"/>
        <v>нд</v>
      </c>
      <c r="BY88" s="26" t="str">
        <f t="shared" si="957"/>
        <v>нд</v>
      </c>
      <c r="BZ88" s="26" t="str">
        <f t="shared" si="958"/>
        <v>нд</v>
      </c>
      <c r="CA88" s="26" t="str">
        <f t="shared" si="959"/>
        <v>нд</v>
      </c>
      <c r="CB88" s="26" t="str">
        <f t="shared" si="960"/>
        <v>нд</v>
      </c>
      <c r="CC88" s="26" t="str">
        <f t="shared" si="961"/>
        <v>нд</v>
      </c>
      <c r="CD88" s="26" t="s">
        <v>105</v>
      </c>
    </row>
    <row r="89" spans="1:82" ht="47.25" x14ac:dyDescent="0.25">
      <c r="A89" s="55" t="s">
        <v>256</v>
      </c>
      <c r="B89" s="202" t="s">
        <v>259</v>
      </c>
      <c r="C89" s="56" t="s">
        <v>260</v>
      </c>
      <c r="D89" s="26" t="s">
        <v>105</v>
      </c>
      <c r="E89" s="18" t="str">
        <f t="shared" si="948"/>
        <v>нд</v>
      </c>
      <c r="F89" s="18" t="str">
        <f t="shared" si="949"/>
        <v>нд</v>
      </c>
      <c r="G89" s="18" t="str">
        <f t="shared" si="950"/>
        <v>нд</v>
      </c>
      <c r="H89" s="18" t="str">
        <f t="shared" si="951"/>
        <v>нд</v>
      </c>
      <c r="I89" s="18" t="str">
        <f t="shared" si="952"/>
        <v>нд</v>
      </c>
      <c r="J89" s="18" t="str">
        <f t="shared" si="953"/>
        <v>нд</v>
      </c>
      <c r="K89" s="18" t="str">
        <f t="shared" si="954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26" t="s">
        <v>105</v>
      </c>
      <c r="Z89" s="117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17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53" t="s">
        <v>105</v>
      </c>
      <c r="AN89" s="200" t="str">
        <f t="shared" si="969"/>
        <v>нд</v>
      </c>
      <c r="AO89" s="18" t="str">
        <f t="shared" si="970"/>
        <v>нд</v>
      </c>
      <c r="AP89" s="18" t="str">
        <f t="shared" si="971"/>
        <v>нд</v>
      </c>
      <c r="AQ89" s="18" t="str">
        <f t="shared" si="972"/>
        <v>нд</v>
      </c>
      <c r="AR89" s="18" t="str">
        <f t="shared" si="973"/>
        <v>нд</v>
      </c>
      <c r="AS89" s="18" t="str">
        <f t="shared" si="974"/>
        <v>нд</v>
      </c>
      <c r="AT89" s="18" t="str">
        <f t="shared" si="975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53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77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17" t="str">
        <f t="shared" si="955"/>
        <v>нд</v>
      </c>
      <c r="BX89" s="26" t="str">
        <f t="shared" si="956"/>
        <v>нд</v>
      </c>
      <c r="BY89" s="26" t="str">
        <f t="shared" si="957"/>
        <v>нд</v>
      </c>
      <c r="BZ89" s="26" t="str">
        <f t="shared" si="958"/>
        <v>нд</v>
      </c>
      <c r="CA89" s="26" t="str">
        <f t="shared" si="959"/>
        <v>нд</v>
      </c>
      <c r="CB89" s="26" t="str">
        <f t="shared" si="960"/>
        <v>нд</v>
      </c>
      <c r="CC89" s="26" t="str">
        <f t="shared" si="961"/>
        <v>нд</v>
      </c>
      <c r="CD89" s="26" t="s">
        <v>105</v>
      </c>
    </row>
    <row r="90" spans="1:82" ht="47.25" x14ac:dyDescent="0.25">
      <c r="A90" s="55" t="s">
        <v>256</v>
      </c>
      <c r="B90" s="202" t="s">
        <v>261</v>
      </c>
      <c r="C90" s="57" t="s">
        <v>262</v>
      </c>
      <c r="D90" s="26" t="s">
        <v>105</v>
      </c>
      <c r="E90" s="18" t="str">
        <f t="shared" si="948"/>
        <v>нд</v>
      </c>
      <c r="F90" s="18" t="str">
        <f t="shared" si="949"/>
        <v>нд</v>
      </c>
      <c r="G90" s="18" t="str">
        <f t="shared" si="950"/>
        <v>нд</v>
      </c>
      <c r="H90" s="18" t="str">
        <f t="shared" si="951"/>
        <v>нд</v>
      </c>
      <c r="I90" s="18" t="str">
        <f t="shared" si="952"/>
        <v>нд</v>
      </c>
      <c r="J90" s="18" t="str">
        <f t="shared" si="953"/>
        <v>нд</v>
      </c>
      <c r="K90" s="18" t="str">
        <f t="shared" si="954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26" t="s">
        <v>105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26" t="s">
        <v>105</v>
      </c>
      <c r="Z90" s="117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17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53" t="s">
        <v>105</v>
      </c>
      <c r="AN90" s="200" t="str">
        <f t="shared" si="969"/>
        <v>нд</v>
      </c>
      <c r="AO90" s="18" t="str">
        <f t="shared" si="970"/>
        <v>нд</v>
      </c>
      <c r="AP90" s="18" t="str">
        <f t="shared" si="971"/>
        <v>нд</v>
      </c>
      <c r="AQ90" s="18" t="str">
        <f t="shared" si="972"/>
        <v>нд</v>
      </c>
      <c r="AR90" s="18" t="str">
        <f t="shared" si="973"/>
        <v>нд</v>
      </c>
      <c r="AS90" s="18" t="str">
        <f t="shared" si="974"/>
        <v>нд</v>
      </c>
      <c r="AT90" s="18" t="str">
        <f t="shared" si="975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53" t="s">
        <v>105</v>
      </c>
      <c r="BI90" s="26" t="s">
        <v>105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77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26" t="s">
        <v>105</v>
      </c>
      <c r="BW90" s="117" t="str">
        <f t="shared" si="955"/>
        <v>нд</v>
      </c>
      <c r="BX90" s="26" t="str">
        <f t="shared" si="956"/>
        <v>нд</v>
      </c>
      <c r="BY90" s="26" t="str">
        <f t="shared" si="957"/>
        <v>нд</v>
      </c>
      <c r="BZ90" s="26" t="str">
        <f t="shared" si="958"/>
        <v>нд</v>
      </c>
      <c r="CA90" s="26" t="str">
        <f t="shared" si="959"/>
        <v>нд</v>
      </c>
      <c r="CB90" s="26" t="str">
        <f t="shared" si="960"/>
        <v>нд</v>
      </c>
      <c r="CC90" s="26" t="str">
        <f t="shared" si="961"/>
        <v>нд</v>
      </c>
      <c r="CD90" s="26" t="s">
        <v>105</v>
      </c>
    </row>
    <row r="91" spans="1:82" ht="47.25" x14ac:dyDescent="0.25">
      <c r="A91" s="55" t="s">
        <v>256</v>
      </c>
      <c r="B91" s="202" t="s">
        <v>263</v>
      </c>
      <c r="C91" s="57" t="s">
        <v>264</v>
      </c>
      <c r="D91" s="26" t="s">
        <v>105</v>
      </c>
      <c r="E91" s="18" t="str">
        <f t="shared" si="948"/>
        <v>нд</v>
      </c>
      <c r="F91" s="18" t="str">
        <f t="shared" si="949"/>
        <v>нд</v>
      </c>
      <c r="G91" s="18" t="str">
        <f t="shared" si="950"/>
        <v>нд</v>
      </c>
      <c r="H91" s="18" t="str">
        <f t="shared" si="951"/>
        <v>нд</v>
      </c>
      <c r="I91" s="18" t="str">
        <f t="shared" si="952"/>
        <v>нд</v>
      </c>
      <c r="J91" s="18" t="str">
        <f t="shared" si="953"/>
        <v>нд</v>
      </c>
      <c r="K91" s="18" t="str">
        <f t="shared" si="954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26" t="s">
        <v>105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26" t="s">
        <v>105</v>
      </c>
      <c r="Z91" s="117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17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53" t="s">
        <v>105</v>
      </c>
      <c r="AN91" s="200" t="str">
        <f t="shared" si="969"/>
        <v>нд</v>
      </c>
      <c r="AO91" s="18" t="str">
        <f t="shared" si="970"/>
        <v>нд</v>
      </c>
      <c r="AP91" s="18" t="str">
        <f t="shared" si="971"/>
        <v>нд</v>
      </c>
      <c r="AQ91" s="18" t="str">
        <f t="shared" si="972"/>
        <v>нд</v>
      </c>
      <c r="AR91" s="18" t="str">
        <f t="shared" si="973"/>
        <v>нд</v>
      </c>
      <c r="AS91" s="18" t="str">
        <f t="shared" si="974"/>
        <v>нд</v>
      </c>
      <c r="AT91" s="18" t="str">
        <f t="shared" si="975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53" t="s">
        <v>105</v>
      </c>
      <c r="BI91" s="26" t="s">
        <v>105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77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26" t="s">
        <v>105</v>
      </c>
      <c r="BW91" s="117" t="str">
        <f t="shared" si="955"/>
        <v>нд</v>
      </c>
      <c r="BX91" s="26" t="str">
        <f t="shared" si="956"/>
        <v>нд</v>
      </c>
      <c r="BY91" s="26" t="str">
        <f t="shared" si="957"/>
        <v>нд</v>
      </c>
      <c r="BZ91" s="26" t="str">
        <f t="shared" si="958"/>
        <v>нд</v>
      </c>
      <c r="CA91" s="26" t="str">
        <f t="shared" si="959"/>
        <v>нд</v>
      </c>
      <c r="CB91" s="26" t="str">
        <f t="shared" si="960"/>
        <v>нд</v>
      </c>
      <c r="CC91" s="26" t="str">
        <f t="shared" si="961"/>
        <v>нд</v>
      </c>
      <c r="CD91" s="26" t="s">
        <v>105</v>
      </c>
    </row>
    <row r="92" spans="1:82" ht="47.25" x14ac:dyDescent="0.25">
      <c r="A92" s="55" t="s">
        <v>256</v>
      </c>
      <c r="B92" s="202" t="s">
        <v>265</v>
      </c>
      <c r="C92" s="57" t="s">
        <v>266</v>
      </c>
      <c r="D92" s="26" t="s">
        <v>105</v>
      </c>
      <c r="E92" s="18" t="str">
        <f t="shared" si="948"/>
        <v>нд</v>
      </c>
      <c r="F92" s="18" t="str">
        <f t="shared" si="949"/>
        <v>нд</v>
      </c>
      <c r="G92" s="18" t="str">
        <f t="shared" si="950"/>
        <v>нд</v>
      </c>
      <c r="H92" s="18" t="str">
        <f t="shared" si="951"/>
        <v>нд</v>
      </c>
      <c r="I92" s="18" t="str">
        <f t="shared" si="952"/>
        <v>нд</v>
      </c>
      <c r="J92" s="18" t="str">
        <f t="shared" si="953"/>
        <v>нд</v>
      </c>
      <c r="K92" s="18" t="str">
        <f t="shared" si="954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26" t="s">
        <v>105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26" t="s">
        <v>105</v>
      </c>
      <c r="Z92" s="117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17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53" t="s">
        <v>105</v>
      </c>
      <c r="AN92" s="200" t="str">
        <f t="shared" si="969"/>
        <v>нд</v>
      </c>
      <c r="AO92" s="18" t="str">
        <f t="shared" si="970"/>
        <v>нд</v>
      </c>
      <c r="AP92" s="18" t="str">
        <f t="shared" si="971"/>
        <v>нд</v>
      </c>
      <c r="AQ92" s="18" t="str">
        <f t="shared" si="972"/>
        <v>нд</v>
      </c>
      <c r="AR92" s="18" t="str">
        <f t="shared" si="973"/>
        <v>нд</v>
      </c>
      <c r="AS92" s="18" t="str">
        <f t="shared" si="974"/>
        <v>нд</v>
      </c>
      <c r="AT92" s="18" t="str">
        <f t="shared" si="975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53" t="s">
        <v>105</v>
      </c>
      <c r="BI92" s="26" t="s">
        <v>105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77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26" t="s">
        <v>105</v>
      </c>
      <c r="BW92" s="117" t="str">
        <f t="shared" si="955"/>
        <v>нд</v>
      </c>
      <c r="BX92" s="26" t="str">
        <f t="shared" si="956"/>
        <v>нд</v>
      </c>
      <c r="BY92" s="26" t="str">
        <f t="shared" si="957"/>
        <v>нд</v>
      </c>
      <c r="BZ92" s="26" t="str">
        <f t="shared" si="958"/>
        <v>нд</v>
      </c>
      <c r="CA92" s="26" t="str">
        <f t="shared" si="959"/>
        <v>нд</v>
      </c>
      <c r="CB92" s="26" t="str">
        <f t="shared" si="960"/>
        <v>нд</v>
      </c>
      <c r="CC92" s="26" t="str">
        <f t="shared" si="961"/>
        <v>нд</v>
      </c>
      <c r="CD92" s="26" t="s">
        <v>105</v>
      </c>
    </row>
    <row r="93" spans="1:82" ht="47.25" x14ac:dyDescent="0.25">
      <c r="A93" s="55" t="s">
        <v>256</v>
      </c>
      <c r="B93" s="202" t="s">
        <v>267</v>
      </c>
      <c r="C93" s="57" t="s">
        <v>268</v>
      </c>
      <c r="D93" s="26" t="s">
        <v>105</v>
      </c>
      <c r="E93" s="18" t="str">
        <f t="shared" si="948"/>
        <v>нд</v>
      </c>
      <c r="F93" s="18" t="str">
        <f t="shared" si="949"/>
        <v>нд</v>
      </c>
      <c r="G93" s="18" t="str">
        <f t="shared" si="950"/>
        <v>нд</v>
      </c>
      <c r="H93" s="18" t="str">
        <f t="shared" si="951"/>
        <v>нд</v>
      </c>
      <c r="I93" s="18" t="str">
        <f t="shared" si="952"/>
        <v>нд</v>
      </c>
      <c r="J93" s="18" t="str">
        <f t="shared" si="953"/>
        <v>нд</v>
      </c>
      <c r="K93" s="18" t="str">
        <f t="shared" si="954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26" t="s">
        <v>105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26" t="s">
        <v>105</v>
      </c>
      <c r="Z93" s="117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17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53" t="s">
        <v>105</v>
      </c>
      <c r="AN93" s="200" t="str">
        <f t="shared" si="969"/>
        <v>нд</v>
      </c>
      <c r="AO93" s="18" t="str">
        <f t="shared" si="970"/>
        <v>нд</v>
      </c>
      <c r="AP93" s="18" t="str">
        <f t="shared" si="971"/>
        <v>нд</v>
      </c>
      <c r="AQ93" s="18" t="str">
        <f t="shared" si="972"/>
        <v>нд</v>
      </c>
      <c r="AR93" s="18" t="str">
        <f t="shared" si="973"/>
        <v>нд</v>
      </c>
      <c r="AS93" s="18" t="str">
        <f t="shared" si="974"/>
        <v>нд</v>
      </c>
      <c r="AT93" s="18" t="str">
        <f t="shared" si="975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53" t="s">
        <v>105</v>
      </c>
      <c r="BI93" s="26" t="s">
        <v>105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77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26" t="s">
        <v>105</v>
      </c>
      <c r="BW93" s="117" t="str">
        <f t="shared" si="955"/>
        <v>нд</v>
      </c>
      <c r="BX93" s="26" t="str">
        <f t="shared" si="956"/>
        <v>нд</v>
      </c>
      <c r="BY93" s="26" t="str">
        <f t="shared" si="957"/>
        <v>нд</v>
      </c>
      <c r="BZ93" s="26" t="str">
        <f t="shared" si="958"/>
        <v>нд</v>
      </c>
      <c r="CA93" s="26" t="str">
        <f t="shared" si="959"/>
        <v>нд</v>
      </c>
      <c r="CB93" s="26" t="str">
        <f t="shared" si="960"/>
        <v>нд</v>
      </c>
      <c r="CC93" s="26" t="str">
        <f t="shared" si="961"/>
        <v>нд</v>
      </c>
      <c r="CD93" s="26" t="s">
        <v>105</v>
      </c>
    </row>
    <row r="94" spans="1:82" ht="47.25" x14ac:dyDescent="0.25">
      <c r="A94" s="55" t="s">
        <v>256</v>
      </c>
      <c r="B94" s="202" t="s">
        <v>269</v>
      </c>
      <c r="C94" s="57" t="s">
        <v>270</v>
      </c>
      <c r="D94" s="26" t="s">
        <v>105</v>
      </c>
      <c r="E94" s="18" t="str">
        <f t="shared" si="948"/>
        <v>нд</v>
      </c>
      <c r="F94" s="18" t="str">
        <f t="shared" si="949"/>
        <v>нд</v>
      </c>
      <c r="G94" s="18" t="str">
        <f t="shared" si="950"/>
        <v>нд</v>
      </c>
      <c r="H94" s="18" t="str">
        <f t="shared" si="951"/>
        <v>нд</v>
      </c>
      <c r="I94" s="18" t="str">
        <f t="shared" si="952"/>
        <v>нд</v>
      </c>
      <c r="J94" s="18" t="str">
        <f t="shared" si="953"/>
        <v>нд</v>
      </c>
      <c r="K94" s="18" t="str">
        <f t="shared" si="954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26" t="s">
        <v>105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26" t="s">
        <v>105</v>
      </c>
      <c r="Z94" s="137" t="s">
        <v>105</v>
      </c>
      <c r="AA94" s="138" t="s">
        <v>105</v>
      </c>
      <c r="AB94" s="138" t="s">
        <v>105</v>
      </c>
      <c r="AC94" s="138" t="s">
        <v>105</v>
      </c>
      <c r="AD94" s="138" t="s">
        <v>105</v>
      </c>
      <c r="AE94" s="138" t="s">
        <v>105</v>
      </c>
      <c r="AF94" s="138" t="s">
        <v>105</v>
      </c>
      <c r="AG94" s="137" t="s">
        <v>105</v>
      </c>
      <c r="AH94" s="138" t="s">
        <v>105</v>
      </c>
      <c r="AI94" s="138" t="s">
        <v>105</v>
      </c>
      <c r="AJ94" s="138" t="s">
        <v>105</v>
      </c>
      <c r="AK94" s="138" t="s">
        <v>105</v>
      </c>
      <c r="AL94" s="138" t="s">
        <v>105</v>
      </c>
      <c r="AM94" s="194" t="s">
        <v>105</v>
      </c>
      <c r="AN94" s="200" t="str">
        <f t="shared" si="969"/>
        <v>нд</v>
      </c>
      <c r="AO94" s="18" t="str">
        <f t="shared" si="970"/>
        <v>нд</v>
      </c>
      <c r="AP94" s="18" t="str">
        <f t="shared" si="971"/>
        <v>нд</v>
      </c>
      <c r="AQ94" s="18" t="str">
        <f t="shared" si="972"/>
        <v>нд</v>
      </c>
      <c r="AR94" s="18" t="str">
        <f t="shared" si="973"/>
        <v>нд</v>
      </c>
      <c r="AS94" s="18" t="str">
        <f t="shared" si="974"/>
        <v>нд</v>
      </c>
      <c r="AT94" s="18" t="str">
        <f t="shared" si="975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53" t="s">
        <v>105</v>
      </c>
      <c r="BI94" s="138" t="s">
        <v>105</v>
      </c>
      <c r="BJ94" s="138" t="s">
        <v>105</v>
      </c>
      <c r="BK94" s="138" t="s">
        <v>105</v>
      </c>
      <c r="BL94" s="138" t="s">
        <v>105</v>
      </c>
      <c r="BM94" s="138" t="s">
        <v>105</v>
      </c>
      <c r="BN94" s="138" t="s">
        <v>105</v>
      </c>
      <c r="BO94" s="138" t="s">
        <v>105</v>
      </c>
      <c r="BP94" s="185" t="s">
        <v>105</v>
      </c>
      <c r="BQ94" s="138" t="s">
        <v>105</v>
      </c>
      <c r="BR94" s="138" t="s">
        <v>105</v>
      </c>
      <c r="BS94" s="138" t="s">
        <v>105</v>
      </c>
      <c r="BT94" s="138" t="s">
        <v>105</v>
      </c>
      <c r="BU94" s="138" t="s">
        <v>105</v>
      </c>
      <c r="BV94" s="138" t="s">
        <v>105</v>
      </c>
      <c r="BW94" s="137" t="str">
        <f t="shared" si="955"/>
        <v>нд</v>
      </c>
      <c r="BX94" s="138" t="str">
        <f t="shared" si="956"/>
        <v>нд</v>
      </c>
      <c r="BY94" s="138" t="str">
        <f t="shared" si="957"/>
        <v>нд</v>
      </c>
      <c r="BZ94" s="138" t="str">
        <f t="shared" si="958"/>
        <v>нд</v>
      </c>
      <c r="CA94" s="138" t="str">
        <f t="shared" si="959"/>
        <v>нд</v>
      </c>
      <c r="CB94" s="138" t="str">
        <f t="shared" si="960"/>
        <v>нд</v>
      </c>
      <c r="CC94" s="138" t="str">
        <f t="shared" si="961"/>
        <v>нд</v>
      </c>
      <c r="CD94" s="26" t="s">
        <v>105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93" t="str">
        <f t="shared" ref="D95:K95" si="976">IF(NOT(SUM(D96,D127)=0),SUM(D96,D127),"нд")</f>
        <v>нд</v>
      </c>
      <c r="E95" s="93" t="str">
        <f t="shared" si="976"/>
        <v>нд</v>
      </c>
      <c r="F95" s="93" t="str">
        <f t="shared" si="976"/>
        <v>нд</v>
      </c>
      <c r="G95" s="93" t="str">
        <f t="shared" si="976"/>
        <v>нд</v>
      </c>
      <c r="H95" s="93" t="str">
        <f t="shared" si="976"/>
        <v>нд</v>
      </c>
      <c r="I95" s="93">
        <f t="shared" si="976"/>
        <v>1.8619999999999999</v>
      </c>
      <c r="J95" s="93" t="str">
        <f t="shared" si="976"/>
        <v>нд</v>
      </c>
      <c r="K95" s="106" t="str">
        <f t="shared" si="976"/>
        <v>нд</v>
      </c>
      <c r="L95" s="93" t="str">
        <f t="shared" ref="L95:X95" si="977">IF(NOT(SUM(L96,L127)=0),SUM(L96,L127),"нд")</f>
        <v>нд</v>
      </c>
      <c r="M95" s="93" t="str">
        <f t="shared" si="977"/>
        <v>нд</v>
      </c>
      <c r="N95" s="93" t="str">
        <f t="shared" si="977"/>
        <v>нд</v>
      </c>
      <c r="O95" s="93" t="str">
        <f t="shared" si="977"/>
        <v>нд</v>
      </c>
      <c r="P95" s="93" t="str">
        <f t="shared" si="977"/>
        <v>нд</v>
      </c>
      <c r="Q95" s="93" t="str">
        <f t="shared" si="977"/>
        <v>нд</v>
      </c>
      <c r="R95" s="93" t="str">
        <f t="shared" si="977"/>
        <v>нд</v>
      </c>
      <c r="S95" s="93" t="str">
        <f t="shared" si="977"/>
        <v>нд</v>
      </c>
      <c r="T95" s="93" t="str">
        <f t="shared" si="977"/>
        <v>нд</v>
      </c>
      <c r="U95" s="93" t="str">
        <f t="shared" si="977"/>
        <v>нд</v>
      </c>
      <c r="V95" s="93" t="str">
        <f t="shared" si="977"/>
        <v>нд</v>
      </c>
      <c r="W95" s="93" t="str">
        <f t="shared" si="977"/>
        <v>нд</v>
      </c>
      <c r="X95" s="93" t="str">
        <f t="shared" si="977"/>
        <v>нд</v>
      </c>
      <c r="Y95" s="93" t="str">
        <f t="shared" ref="Y95" si="978">IF(NOT(SUM(Y96,Y127)=0),SUM(Y96,Y127),"нд")</f>
        <v>нд</v>
      </c>
      <c r="Z95" s="115" t="str">
        <f>IF(NOT(SUM(Z96,Z127)=0),SUM(Z96,Z127),"нд")</f>
        <v>нд</v>
      </c>
      <c r="AA95" s="93" t="str">
        <f>IF(NOT(SUM(AA96,AA127)=0),SUM(AA96,AA127),"нд")</f>
        <v>нд</v>
      </c>
      <c r="AB95" s="93" t="str">
        <f>IF(NOT(SUM(AB96,AB127)=0),SUM(AB96,AB127),"нд")</f>
        <v>нд</v>
      </c>
      <c r="AC95" s="93" t="str">
        <f>IF(NOT(SUM(AC96,AC127)=0),SUM(AC96,AC127),"нд")</f>
        <v>нд</v>
      </c>
      <c r="AD95" s="93">
        <f t="shared" ref="AD95:AF95" si="979">IF(NOT(SUM(AD96,AD127)=0),SUM(AD96,AD127),"нд")</f>
        <v>1.6319999999999999</v>
      </c>
      <c r="AE95" s="93" t="str">
        <f t="shared" si="979"/>
        <v>нд</v>
      </c>
      <c r="AF95" s="106" t="str">
        <f t="shared" si="979"/>
        <v>нд</v>
      </c>
      <c r="AG95" s="115" t="str">
        <f>IF(NOT(SUM(AG96,AG127)=0),SUM(AG96,AG127),"нд")</f>
        <v>нд</v>
      </c>
      <c r="AH95" s="93" t="str">
        <f>IF(NOT(SUM(AH96,AH127)=0),SUM(AH96,AH127),"нд")</f>
        <v>нд</v>
      </c>
      <c r="AI95" s="93" t="str">
        <f>IF(NOT(SUM(AI96,AI127)=0),SUM(AI96,AI127),"нд")</f>
        <v>нд</v>
      </c>
      <c r="AJ95" s="93" t="str">
        <f>IF(NOT(SUM(AJ96,AJ127)=0),SUM(AJ96,AJ127),"нд")</f>
        <v>нд</v>
      </c>
      <c r="AK95" s="93">
        <f t="shared" ref="AK95:BH95" si="980">IF(NOT(SUM(AK96,AK127)=0),SUM(AK96,AK127),"нд")</f>
        <v>0.23</v>
      </c>
      <c r="AL95" s="93" t="str">
        <f t="shared" si="980"/>
        <v>нд</v>
      </c>
      <c r="AM95" s="151" t="str">
        <f t="shared" si="980"/>
        <v>нд</v>
      </c>
      <c r="AN95" s="115" t="str">
        <f t="shared" si="980"/>
        <v>нд</v>
      </c>
      <c r="AO95" s="93" t="str">
        <f t="shared" si="980"/>
        <v>нд</v>
      </c>
      <c r="AP95" s="93" t="str">
        <f t="shared" si="980"/>
        <v>нд</v>
      </c>
      <c r="AQ95" s="93" t="str">
        <f t="shared" si="980"/>
        <v>нд</v>
      </c>
      <c r="AR95" s="93" t="str">
        <f t="shared" si="980"/>
        <v>нд</v>
      </c>
      <c r="AS95" s="93" t="str">
        <f t="shared" si="980"/>
        <v>нд</v>
      </c>
      <c r="AT95" s="106" t="str">
        <f t="shared" si="980"/>
        <v>нд</v>
      </c>
      <c r="AU95" s="93" t="str">
        <f t="shared" si="980"/>
        <v>нд</v>
      </c>
      <c r="AV95" s="93" t="str">
        <f t="shared" si="980"/>
        <v>нд</v>
      </c>
      <c r="AW95" s="93" t="str">
        <f t="shared" si="980"/>
        <v>нд</v>
      </c>
      <c r="AX95" s="93" t="str">
        <f t="shared" si="980"/>
        <v>нд</v>
      </c>
      <c r="AY95" s="93" t="str">
        <f t="shared" si="980"/>
        <v>нд</v>
      </c>
      <c r="AZ95" s="93" t="str">
        <f t="shared" si="980"/>
        <v>нд</v>
      </c>
      <c r="BA95" s="93" t="str">
        <f t="shared" si="980"/>
        <v>нд</v>
      </c>
      <c r="BB95" s="93" t="str">
        <f t="shared" si="980"/>
        <v>нд</v>
      </c>
      <c r="BC95" s="93" t="str">
        <f t="shared" si="980"/>
        <v>нд</v>
      </c>
      <c r="BD95" s="93" t="str">
        <f t="shared" si="980"/>
        <v>нд</v>
      </c>
      <c r="BE95" s="93" t="str">
        <f t="shared" si="980"/>
        <v>нд</v>
      </c>
      <c r="BF95" s="93" t="str">
        <f t="shared" si="980"/>
        <v>нд</v>
      </c>
      <c r="BG95" s="93" t="str">
        <f t="shared" si="980"/>
        <v>нд</v>
      </c>
      <c r="BH95" s="151" t="str">
        <f t="shared" si="980"/>
        <v>нд</v>
      </c>
      <c r="BI95" s="93" t="str">
        <f>IF(NOT(SUM(BI96,BI127)=0),SUM(BI96,BI127),"нд")</f>
        <v>нд</v>
      </c>
      <c r="BJ95" s="93" t="str">
        <f>IF(NOT(SUM(BJ96,BJ127)=0),SUM(BJ96,BJ127),"нд")</f>
        <v>нд</v>
      </c>
      <c r="BK95" s="93" t="str">
        <f>IF(NOT(SUM(BK96,BK127)=0),SUM(BK96,BK127),"нд")</f>
        <v>нд</v>
      </c>
      <c r="BL95" s="93" t="str">
        <f>IF(NOT(SUM(BL96,BL127)=0),SUM(BL96,BL127),"нд")</f>
        <v>нд</v>
      </c>
      <c r="BM95" s="93" t="str">
        <f t="shared" ref="BM95:BO95" si="981">IF(NOT(SUM(BM96,BM127)=0),SUM(BM96,BM127),"нд")</f>
        <v>нд</v>
      </c>
      <c r="BN95" s="93" t="str">
        <f t="shared" si="981"/>
        <v>нд</v>
      </c>
      <c r="BO95" s="106" t="str">
        <f t="shared" si="981"/>
        <v>нд</v>
      </c>
      <c r="BP95" s="175" t="str">
        <f>IF(NOT(SUM(BP96,BP127)=0),SUM(BP96,BP127),"нд")</f>
        <v>нд</v>
      </c>
      <c r="BQ95" s="93" t="str">
        <f>IF(NOT(SUM(BQ96,BQ127)=0),SUM(BQ96,BQ127),"нд")</f>
        <v>нд</v>
      </c>
      <c r="BR95" s="93" t="str">
        <f>IF(NOT(SUM(BR96,BR127)=0),SUM(BR96,BR127),"нд")</f>
        <v>нд</v>
      </c>
      <c r="BS95" s="93" t="str">
        <f>IF(NOT(SUM(BS96,BS127)=0),SUM(BS96,BS127),"нд")</f>
        <v>нд</v>
      </c>
      <c r="BT95" s="93" t="str">
        <f t="shared" ref="BT95:BV95" si="982">IF(NOT(SUM(BT96,BT127)=0),SUM(BT96,BT127),"нд")</f>
        <v>нд</v>
      </c>
      <c r="BU95" s="93" t="str">
        <f t="shared" si="982"/>
        <v>нд</v>
      </c>
      <c r="BV95" s="93" t="str">
        <f t="shared" si="982"/>
        <v>нд</v>
      </c>
      <c r="BW95" s="115" t="str">
        <f t="shared" si="955"/>
        <v>нд</v>
      </c>
      <c r="BX95" s="93" t="str">
        <f t="shared" si="956"/>
        <v>нд</v>
      </c>
      <c r="BY95" s="93" t="str">
        <f t="shared" si="957"/>
        <v>нд</v>
      </c>
      <c r="BZ95" s="93" t="str">
        <f t="shared" si="958"/>
        <v>нд</v>
      </c>
      <c r="CA95" s="93">
        <f t="shared" si="959"/>
        <v>-1.8619999999999999</v>
      </c>
      <c r="CB95" s="93" t="str">
        <f t="shared" si="960"/>
        <v>нд</v>
      </c>
      <c r="CC95" s="106" t="str">
        <f t="shared" si="961"/>
        <v>нд</v>
      </c>
      <c r="CD95" s="93" t="str">
        <f>IF(NOT(SUM(CD96,CD127)=0),SUM(CD96,CD127),"нд")</f>
        <v>нд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95" t="str">
        <f t="shared" ref="D96:K96" si="983">IF(NOT(SUM(D97,D104)=0),SUM(D97,D104),"нд")</f>
        <v>нд</v>
      </c>
      <c r="E96" s="95" t="str">
        <f t="shared" si="983"/>
        <v>нд</v>
      </c>
      <c r="F96" s="95" t="str">
        <f t="shared" si="983"/>
        <v>нд</v>
      </c>
      <c r="G96" s="95" t="str">
        <f t="shared" si="983"/>
        <v>нд</v>
      </c>
      <c r="H96" s="95" t="str">
        <f t="shared" si="983"/>
        <v>нд</v>
      </c>
      <c r="I96" s="95">
        <f t="shared" si="983"/>
        <v>1.8619999999999999</v>
      </c>
      <c r="J96" s="95" t="str">
        <f t="shared" si="983"/>
        <v>нд</v>
      </c>
      <c r="K96" s="139" t="str">
        <f t="shared" si="983"/>
        <v>нд</v>
      </c>
      <c r="L96" s="95" t="str">
        <f t="shared" ref="L96:X96" si="984">IF(NOT(SUM(L97,L104)=0),SUM(L97,L104),"нд")</f>
        <v>нд</v>
      </c>
      <c r="M96" s="95" t="str">
        <f t="shared" si="984"/>
        <v>нд</v>
      </c>
      <c r="N96" s="95" t="str">
        <f t="shared" si="984"/>
        <v>нд</v>
      </c>
      <c r="O96" s="95" t="str">
        <f t="shared" si="984"/>
        <v>нд</v>
      </c>
      <c r="P96" s="95" t="str">
        <f t="shared" si="984"/>
        <v>нд</v>
      </c>
      <c r="Q96" s="95" t="str">
        <f t="shared" si="984"/>
        <v>нд</v>
      </c>
      <c r="R96" s="95" t="str">
        <f t="shared" si="984"/>
        <v>нд</v>
      </c>
      <c r="S96" s="95" t="str">
        <f t="shared" si="984"/>
        <v>нд</v>
      </c>
      <c r="T96" s="95" t="str">
        <f t="shared" si="984"/>
        <v>нд</v>
      </c>
      <c r="U96" s="95" t="str">
        <f t="shared" si="984"/>
        <v>нд</v>
      </c>
      <c r="V96" s="95" t="str">
        <f t="shared" si="984"/>
        <v>нд</v>
      </c>
      <c r="W96" s="95" t="str">
        <f t="shared" si="984"/>
        <v>нд</v>
      </c>
      <c r="X96" s="95" t="str">
        <f t="shared" si="984"/>
        <v>нд</v>
      </c>
      <c r="Y96" s="95" t="str">
        <f t="shared" ref="Y96" si="985">IF(NOT(SUM(Y97,Y104)=0),SUM(Y97,Y104),"нд")</f>
        <v>нд</v>
      </c>
      <c r="Z96" s="121" t="str">
        <f>IF(NOT(SUM(Z97,Z104)=0),SUM(Z97,Z104),"нд")</f>
        <v>нд</v>
      </c>
      <c r="AA96" s="95" t="str">
        <f>IF(NOT(SUM(AA97,AA104)=0),SUM(AA97,AA104),"нд")</f>
        <v>нд</v>
      </c>
      <c r="AB96" s="95" t="str">
        <f>IF(NOT(SUM(AB97,AB104)=0),SUM(AB97,AB104),"нд")</f>
        <v>нд</v>
      </c>
      <c r="AC96" s="95" t="str">
        <f>IF(NOT(SUM(AC97,AC104)=0),SUM(AC97,AC104),"нд")</f>
        <v>нд</v>
      </c>
      <c r="AD96" s="95">
        <f t="shared" ref="AD96:AF96" si="986">IF(NOT(SUM(AD97,AD104)=0),SUM(AD97,AD104),"нд")</f>
        <v>1.6319999999999999</v>
      </c>
      <c r="AE96" s="95" t="str">
        <f t="shared" si="986"/>
        <v>нд</v>
      </c>
      <c r="AF96" s="139" t="str">
        <f t="shared" si="986"/>
        <v>нд</v>
      </c>
      <c r="AG96" s="121" t="str">
        <f>IF(NOT(SUM(AG97,AG104)=0),SUM(AG97,AG104),"нд")</f>
        <v>нд</v>
      </c>
      <c r="AH96" s="95" t="str">
        <f>IF(NOT(SUM(AH97,AH104)=0),SUM(AH97,AH104),"нд")</f>
        <v>нд</v>
      </c>
      <c r="AI96" s="95" t="str">
        <f>IF(NOT(SUM(AI97,AI104)=0),SUM(AI97,AI104),"нд")</f>
        <v>нд</v>
      </c>
      <c r="AJ96" s="95" t="str">
        <f>IF(NOT(SUM(AJ97,AJ104)=0),SUM(AJ97,AJ104),"нд")</f>
        <v>нд</v>
      </c>
      <c r="AK96" s="95">
        <f t="shared" ref="AK96:BH96" si="987">IF(NOT(SUM(AK97,AK104)=0),SUM(AK97,AK104),"нд")</f>
        <v>0.23</v>
      </c>
      <c r="AL96" s="95" t="str">
        <f t="shared" si="987"/>
        <v>нд</v>
      </c>
      <c r="AM96" s="157" t="str">
        <f t="shared" si="987"/>
        <v>нд</v>
      </c>
      <c r="AN96" s="121" t="str">
        <f t="shared" si="987"/>
        <v>нд</v>
      </c>
      <c r="AO96" s="95" t="str">
        <f t="shared" si="987"/>
        <v>нд</v>
      </c>
      <c r="AP96" s="95" t="str">
        <f t="shared" si="987"/>
        <v>нд</v>
      </c>
      <c r="AQ96" s="95" t="str">
        <f t="shared" si="987"/>
        <v>нд</v>
      </c>
      <c r="AR96" s="95" t="str">
        <f t="shared" si="987"/>
        <v>нд</v>
      </c>
      <c r="AS96" s="95" t="str">
        <f t="shared" si="987"/>
        <v>нд</v>
      </c>
      <c r="AT96" s="139" t="str">
        <f t="shared" si="987"/>
        <v>нд</v>
      </c>
      <c r="AU96" s="95" t="str">
        <f t="shared" si="987"/>
        <v>нд</v>
      </c>
      <c r="AV96" s="95" t="str">
        <f t="shared" si="987"/>
        <v>нд</v>
      </c>
      <c r="AW96" s="95" t="str">
        <f t="shared" si="987"/>
        <v>нд</v>
      </c>
      <c r="AX96" s="95" t="str">
        <f t="shared" si="987"/>
        <v>нд</v>
      </c>
      <c r="AY96" s="95" t="str">
        <f t="shared" si="987"/>
        <v>нд</v>
      </c>
      <c r="AZ96" s="95" t="str">
        <f t="shared" si="987"/>
        <v>нд</v>
      </c>
      <c r="BA96" s="95" t="str">
        <f t="shared" si="987"/>
        <v>нд</v>
      </c>
      <c r="BB96" s="95" t="str">
        <f t="shared" si="987"/>
        <v>нд</v>
      </c>
      <c r="BC96" s="95" t="str">
        <f t="shared" si="987"/>
        <v>нд</v>
      </c>
      <c r="BD96" s="95" t="str">
        <f t="shared" si="987"/>
        <v>нд</v>
      </c>
      <c r="BE96" s="95" t="str">
        <f t="shared" si="987"/>
        <v>нд</v>
      </c>
      <c r="BF96" s="95" t="str">
        <f t="shared" si="987"/>
        <v>нд</v>
      </c>
      <c r="BG96" s="95" t="str">
        <f t="shared" si="987"/>
        <v>нд</v>
      </c>
      <c r="BH96" s="157" t="str">
        <f t="shared" si="987"/>
        <v>нд</v>
      </c>
      <c r="BI96" s="95" t="str">
        <f>IF(NOT(SUM(BI97,BI104)=0),SUM(BI97,BI104),"нд")</f>
        <v>нд</v>
      </c>
      <c r="BJ96" s="95" t="str">
        <f>IF(NOT(SUM(BJ97,BJ104)=0),SUM(BJ97,BJ104),"нд")</f>
        <v>нд</v>
      </c>
      <c r="BK96" s="95" t="str">
        <f>IF(NOT(SUM(BK97,BK104)=0),SUM(BK97,BK104),"нд")</f>
        <v>нд</v>
      </c>
      <c r="BL96" s="95" t="str">
        <f>IF(NOT(SUM(BL97,BL104)=0),SUM(BL97,BL104),"нд")</f>
        <v>нд</v>
      </c>
      <c r="BM96" s="95" t="str">
        <f t="shared" ref="BM96:BO96" si="988">IF(NOT(SUM(BM97,BM104)=0),SUM(BM97,BM104),"нд")</f>
        <v>нд</v>
      </c>
      <c r="BN96" s="95" t="str">
        <f t="shared" si="988"/>
        <v>нд</v>
      </c>
      <c r="BO96" s="139" t="str">
        <f t="shared" si="988"/>
        <v>нд</v>
      </c>
      <c r="BP96" s="181" t="str">
        <f>IF(NOT(SUM(BP97,BP104)=0),SUM(BP97,BP104),"нд")</f>
        <v>нд</v>
      </c>
      <c r="BQ96" s="95" t="str">
        <f>IF(NOT(SUM(BQ97,BQ104)=0),SUM(BQ97,BQ104),"нд")</f>
        <v>нд</v>
      </c>
      <c r="BR96" s="95" t="str">
        <f>IF(NOT(SUM(BR97,BR104)=0),SUM(BR97,BR104),"нд")</f>
        <v>нд</v>
      </c>
      <c r="BS96" s="95" t="str">
        <f>IF(NOT(SUM(BS97,BS104)=0),SUM(BS97,BS104),"нд")</f>
        <v>нд</v>
      </c>
      <c r="BT96" s="95" t="str">
        <f t="shared" ref="BT96:BV96" si="989">IF(NOT(SUM(BT97,BT104)=0),SUM(BT97,BT104),"нд")</f>
        <v>нд</v>
      </c>
      <c r="BU96" s="95" t="str">
        <f t="shared" si="989"/>
        <v>нд</v>
      </c>
      <c r="BV96" s="95" t="str">
        <f t="shared" si="989"/>
        <v>нд</v>
      </c>
      <c r="BW96" s="121" t="str">
        <f t="shared" si="955"/>
        <v>нд</v>
      </c>
      <c r="BX96" s="95" t="str">
        <f t="shared" si="956"/>
        <v>нд</v>
      </c>
      <c r="BY96" s="95" t="str">
        <f t="shared" si="957"/>
        <v>нд</v>
      </c>
      <c r="BZ96" s="95" t="str">
        <f t="shared" si="958"/>
        <v>нд</v>
      </c>
      <c r="CA96" s="95">
        <f t="shared" si="959"/>
        <v>-1.8619999999999999</v>
      </c>
      <c r="CB96" s="95" t="str">
        <f t="shared" si="960"/>
        <v>нд</v>
      </c>
      <c r="CC96" s="139" t="str">
        <f t="shared" si="961"/>
        <v>нд</v>
      </c>
      <c r="CD96" s="95" t="str">
        <f>IF(NOT(SUM(CD97)=0),SUM(CD97),"нд")</f>
        <v>нд</v>
      </c>
    </row>
    <row r="97" spans="1:82" x14ac:dyDescent="0.25">
      <c r="A97" s="34" t="s">
        <v>172</v>
      </c>
      <c r="B97" s="35" t="s">
        <v>383</v>
      </c>
      <c r="C97" s="58" t="s">
        <v>104</v>
      </c>
      <c r="D97" s="36" t="str">
        <f t="shared" ref="D97:K97" si="990">IF(NOT(SUM(D98:D103)=0),SUM(D98:D103),"нд")</f>
        <v>нд</v>
      </c>
      <c r="E97" s="36" t="str">
        <f t="shared" si="990"/>
        <v>нд</v>
      </c>
      <c r="F97" s="36" t="str">
        <f t="shared" si="990"/>
        <v>нд</v>
      </c>
      <c r="G97" s="36" t="str">
        <f t="shared" si="990"/>
        <v>нд</v>
      </c>
      <c r="H97" s="36" t="str">
        <f t="shared" si="990"/>
        <v>нд</v>
      </c>
      <c r="I97" s="36">
        <f t="shared" si="990"/>
        <v>1.6319999999999999</v>
      </c>
      <c r="J97" s="36" t="str">
        <f t="shared" si="990"/>
        <v>нд</v>
      </c>
      <c r="K97" s="36" t="str">
        <f t="shared" si="990"/>
        <v>нд</v>
      </c>
      <c r="L97" s="36" t="str">
        <f t="shared" ref="L97:X97" si="991">IF(NOT(SUM(L98:L103)=0),SUM(L98:L103),"нд")</f>
        <v>нд</v>
      </c>
      <c r="M97" s="36" t="str">
        <f t="shared" si="991"/>
        <v>нд</v>
      </c>
      <c r="N97" s="36" t="str">
        <f t="shared" si="991"/>
        <v>нд</v>
      </c>
      <c r="O97" s="36" t="str">
        <f t="shared" si="991"/>
        <v>нд</v>
      </c>
      <c r="P97" s="36" t="str">
        <f t="shared" si="991"/>
        <v>нд</v>
      </c>
      <c r="Q97" s="36" t="str">
        <f t="shared" si="991"/>
        <v>нд</v>
      </c>
      <c r="R97" s="36" t="str">
        <f t="shared" si="991"/>
        <v>нд</v>
      </c>
      <c r="S97" s="36" t="str">
        <f t="shared" si="991"/>
        <v>нд</v>
      </c>
      <c r="T97" s="36" t="str">
        <f t="shared" si="991"/>
        <v>нд</v>
      </c>
      <c r="U97" s="36" t="str">
        <f t="shared" si="991"/>
        <v>нд</v>
      </c>
      <c r="V97" s="36" t="str">
        <f t="shared" si="991"/>
        <v>нд</v>
      </c>
      <c r="W97" s="36" t="str">
        <f t="shared" si="991"/>
        <v>нд</v>
      </c>
      <c r="X97" s="36" t="str">
        <f t="shared" si="991"/>
        <v>нд</v>
      </c>
      <c r="Y97" s="36" t="str">
        <f t="shared" ref="Y97" si="992">IF(NOT(SUM(Y98:Y103)=0),SUM(Y98:Y103),"нд")</f>
        <v>нд</v>
      </c>
      <c r="Z97" s="119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>
        <f t="shared" ref="AD97:AF97" si="993">IF(NOT(SUM(AD98:AD103)=0),SUM(AD98:AD103),"нд")</f>
        <v>1.6319999999999999</v>
      </c>
      <c r="AE97" s="36" t="str">
        <f t="shared" si="993"/>
        <v>нд</v>
      </c>
      <c r="AF97" s="36" t="str">
        <f t="shared" si="993"/>
        <v>нд</v>
      </c>
      <c r="AG97" s="119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4">IF(NOT(SUM(AK98:AK103)=0),SUM(AK98:AK103),"нд")</f>
        <v>нд</v>
      </c>
      <c r="AL97" s="36" t="str">
        <f t="shared" si="994"/>
        <v>нд</v>
      </c>
      <c r="AM97" s="155" t="str">
        <f t="shared" si="994"/>
        <v>нд</v>
      </c>
      <c r="AN97" s="119" t="str">
        <f t="shared" si="994"/>
        <v>нд</v>
      </c>
      <c r="AO97" s="36" t="str">
        <f t="shared" si="994"/>
        <v>нд</v>
      </c>
      <c r="AP97" s="36" t="str">
        <f t="shared" si="994"/>
        <v>нд</v>
      </c>
      <c r="AQ97" s="36" t="str">
        <f t="shared" si="994"/>
        <v>нд</v>
      </c>
      <c r="AR97" s="36" t="str">
        <f t="shared" si="994"/>
        <v>нд</v>
      </c>
      <c r="AS97" s="36" t="str">
        <f t="shared" si="994"/>
        <v>нд</v>
      </c>
      <c r="AT97" s="36" t="str">
        <f t="shared" si="994"/>
        <v>нд</v>
      </c>
      <c r="AU97" s="36" t="str">
        <f t="shared" si="994"/>
        <v>нд</v>
      </c>
      <c r="AV97" s="36" t="str">
        <f t="shared" si="994"/>
        <v>нд</v>
      </c>
      <c r="AW97" s="36" t="str">
        <f t="shared" si="994"/>
        <v>нд</v>
      </c>
      <c r="AX97" s="36" t="str">
        <f t="shared" si="994"/>
        <v>нд</v>
      </c>
      <c r="AY97" s="36" t="str">
        <f t="shared" si="994"/>
        <v>нд</v>
      </c>
      <c r="AZ97" s="36" t="str">
        <f t="shared" si="994"/>
        <v>нд</v>
      </c>
      <c r="BA97" s="36" t="str">
        <f t="shared" si="994"/>
        <v>нд</v>
      </c>
      <c r="BB97" s="36" t="str">
        <f t="shared" si="994"/>
        <v>нд</v>
      </c>
      <c r="BC97" s="36" t="str">
        <f t="shared" si="994"/>
        <v>нд</v>
      </c>
      <c r="BD97" s="36" t="str">
        <f t="shared" si="994"/>
        <v>нд</v>
      </c>
      <c r="BE97" s="36" t="str">
        <f t="shared" si="994"/>
        <v>нд</v>
      </c>
      <c r="BF97" s="36" t="str">
        <f t="shared" si="994"/>
        <v>нд</v>
      </c>
      <c r="BG97" s="36" t="str">
        <f t="shared" si="994"/>
        <v>нд</v>
      </c>
      <c r="BH97" s="155" t="str">
        <f t="shared" si="994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5">IF(NOT(SUM(BM98:BM103)=0),SUM(BM98:BM103),"нд")</f>
        <v>нд</v>
      </c>
      <c r="BN97" s="36" t="str">
        <f t="shared" si="995"/>
        <v>нд</v>
      </c>
      <c r="BO97" s="36" t="str">
        <f t="shared" si="995"/>
        <v>нд</v>
      </c>
      <c r="BP97" s="179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36" t="str">
        <f t="shared" ref="BT97:BV97" si="996">IF(NOT(SUM(BT98:BT103)=0),SUM(BT98:BT103),"нд")</f>
        <v>нд</v>
      </c>
      <c r="BU97" s="36" t="str">
        <f t="shared" si="996"/>
        <v>нд</v>
      </c>
      <c r="BV97" s="36" t="str">
        <f t="shared" si="996"/>
        <v>нд</v>
      </c>
      <c r="BW97" s="119" t="str">
        <f t="shared" si="955"/>
        <v>нд</v>
      </c>
      <c r="BX97" s="36" t="str">
        <f t="shared" si="956"/>
        <v>нд</v>
      </c>
      <c r="BY97" s="36" t="str">
        <f t="shared" si="957"/>
        <v>нд</v>
      </c>
      <c r="BZ97" s="36" t="str">
        <f t="shared" si="958"/>
        <v>нд</v>
      </c>
      <c r="CA97" s="36">
        <f t="shared" si="959"/>
        <v>-1.6319999999999999</v>
      </c>
      <c r="CB97" s="36" t="str">
        <f t="shared" si="960"/>
        <v>нд</v>
      </c>
      <c r="CC97" s="36" t="str">
        <f t="shared" si="961"/>
        <v>нд</v>
      </c>
      <c r="CD97" s="36" t="str">
        <f>IF(NOT(SUM(CD98:CD103)=0),SUM(CD98:CD103),"нд")</f>
        <v>нд</v>
      </c>
    </row>
    <row r="98" spans="1:82" ht="47.25" x14ac:dyDescent="0.25">
      <c r="A98" s="59" t="s">
        <v>271</v>
      </c>
      <c r="B98" s="202" t="s">
        <v>385</v>
      </c>
      <c r="C98" s="60" t="s">
        <v>272</v>
      </c>
      <c r="D98" s="94" t="s">
        <v>105</v>
      </c>
      <c r="E98" s="18" t="str">
        <f t="shared" si="948"/>
        <v>нд</v>
      </c>
      <c r="F98" s="18" t="str">
        <f t="shared" si="949"/>
        <v>нд</v>
      </c>
      <c r="G98" s="18" t="str">
        <f t="shared" si="950"/>
        <v>нд</v>
      </c>
      <c r="H98" s="18" t="str">
        <f t="shared" si="951"/>
        <v>нд</v>
      </c>
      <c r="I98" s="209">
        <f t="shared" si="952"/>
        <v>1.6319999999999999</v>
      </c>
      <c r="J98" s="18" t="str">
        <f t="shared" si="953"/>
        <v>нд</v>
      </c>
      <c r="K98" s="18" t="str">
        <f t="shared" si="954"/>
        <v>нд</v>
      </c>
      <c r="L98" s="94" t="s">
        <v>105</v>
      </c>
      <c r="M98" s="94" t="s">
        <v>105</v>
      </c>
      <c r="N98" s="94" t="s">
        <v>105</v>
      </c>
      <c r="O98" s="94" t="s">
        <v>105</v>
      </c>
      <c r="P98" s="94" t="s">
        <v>105</v>
      </c>
      <c r="Q98" s="94" t="s">
        <v>105</v>
      </c>
      <c r="R98" s="94" t="s">
        <v>105</v>
      </c>
      <c r="S98" s="94" t="s">
        <v>105</v>
      </c>
      <c r="T98" s="94" t="s">
        <v>105</v>
      </c>
      <c r="U98" s="94" t="s">
        <v>105</v>
      </c>
      <c r="V98" s="94" t="s">
        <v>105</v>
      </c>
      <c r="W98" s="94" t="s">
        <v>105</v>
      </c>
      <c r="X98" s="94" t="s">
        <v>105</v>
      </c>
      <c r="Y98" s="94" t="s">
        <v>105</v>
      </c>
      <c r="Z98" s="120" t="s">
        <v>105</v>
      </c>
      <c r="AA98" s="94" t="s">
        <v>105</v>
      </c>
      <c r="AB98" s="94" t="s">
        <v>105</v>
      </c>
      <c r="AC98" s="94" t="s">
        <v>105</v>
      </c>
      <c r="AD98" s="94">
        <v>1.6319999999999999</v>
      </c>
      <c r="AE98" s="94" t="s">
        <v>105</v>
      </c>
      <c r="AF98" s="94" t="s">
        <v>105</v>
      </c>
      <c r="AG98" s="120" t="s">
        <v>105</v>
      </c>
      <c r="AH98" s="94" t="s">
        <v>105</v>
      </c>
      <c r="AI98" s="94" t="s">
        <v>105</v>
      </c>
      <c r="AJ98" s="94" t="s">
        <v>105</v>
      </c>
      <c r="AK98" s="94" t="s">
        <v>105</v>
      </c>
      <c r="AL98" s="94" t="s">
        <v>105</v>
      </c>
      <c r="AM98" s="156" t="s">
        <v>105</v>
      </c>
      <c r="AN98" s="200" t="str">
        <f t="shared" ref="AN98:AN103" si="997">IF(NOT(SUM(AU98,BB98,BI98,BP98)=0),SUM(AU98,BB98,BI98,BP98),"нд")</f>
        <v>нд</v>
      </c>
      <c r="AO98" s="18" t="str">
        <f t="shared" ref="AO98:AO103" si="998">IF(NOT(SUM(AV98,BC98,BJ98,BQ98)=0),SUM(AV98,BC98,BJ98,BQ98),"нд")</f>
        <v>нд</v>
      </c>
      <c r="AP98" s="18" t="str">
        <f t="shared" ref="AP98:AP103" si="999">IF(NOT(SUM(AW98,BD98,BK98,BR98)=0),SUM(AW98,BD98,BK98,BR98),"нд")</f>
        <v>нд</v>
      </c>
      <c r="AQ98" s="18" t="str">
        <f t="shared" ref="AQ98:AQ103" si="1000">IF(NOT(SUM(AX98,BE98,BL98,BS98)=0),SUM(AX98,BE98,BL98,BS98),"нд")</f>
        <v>нд</v>
      </c>
      <c r="AR98" s="18" t="str">
        <f t="shared" ref="AR98:AR103" si="1001">IF(NOT(SUM(AY98,BF98,BM98,BT98)=0),SUM(AY98,BF98,BM98,BT98),"нд")</f>
        <v>нд</v>
      </c>
      <c r="AS98" s="18" t="str">
        <f t="shared" ref="AS98:AS103" si="1002">IF(NOT(SUM(AZ98,BG98,BN98,BU98)=0),SUM(AZ98,BG98,BN98,BU98),"нд")</f>
        <v>нд</v>
      </c>
      <c r="AT98" s="18" t="str">
        <f t="shared" ref="AT98:AT103" si="1003">IF(NOT(SUM(BA98,BH98,BO98,BV98)=0),SUM(BA98,BH98,BO98,BV98),"нд")</f>
        <v>нд</v>
      </c>
      <c r="AU98" s="94" t="s">
        <v>105</v>
      </c>
      <c r="AV98" s="94" t="s">
        <v>105</v>
      </c>
      <c r="AW98" s="94" t="s">
        <v>105</v>
      </c>
      <c r="AX98" s="94" t="s">
        <v>105</v>
      </c>
      <c r="AY98" s="94" t="s">
        <v>105</v>
      </c>
      <c r="AZ98" s="94" t="s">
        <v>105</v>
      </c>
      <c r="BA98" s="94" t="s">
        <v>105</v>
      </c>
      <c r="BB98" s="94" t="s">
        <v>105</v>
      </c>
      <c r="BC98" s="94" t="s">
        <v>105</v>
      </c>
      <c r="BD98" s="94" t="s">
        <v>105</v>
      </c>
      <c r="BE98" s="94" t="s">
        <v>105</v>
      </c>
      <c r="BF98" s="94" t="s">
        <v>105</v>
      </c>
      <c r="BG98" s="94" t="s">
        <v>105</v>
      </c>
      <c r="BH98" s="156" t="s">
        <v>105</v>
      </c>
      <c r="BI98" s="94" t="s">
        <v>105</v>
      </c>
      <c r="BJ98" s="94" t="s">
        <v>105</v>
      </c>
      <c r="BK98" s="94" t="s">
        <v>105</v>
      </c>
      <c r="BL98" s="94" t="s">
        <v>105</v>
      </c>
      <c r="BM98" s="94" t="s">
        <v>105</v>
      </c>
      <c r="BN98" s="94" t="s">
        <v>105</v>
      </c>
      <c r="BO98" s="94" t="s">
        <v>105</v>
      </c>
      <c r="BP98" s="180" t="s">
        <v>105</v>
      </c>
      <c r="BQ98" s="94" t="s">
        <v>105</v>
      </c>
      <c r="BR98" s="94" t="s">
        <v>105</v>
      </c>
      <c r="BS98" s="94" t="s">
        <v>105</v>
      </c>
      <c r="BT98" s="94" t="s">
        <v>105</v>
      </c>
      <c r="BU98" s="94" t="s">
        <v>105</v>
      </c>
      <c r="BV98" s="94" t="s">
        <v>105</v>
      </c>
      <c r="BW98" s="120" t="str">
        <f t="shared" si="955"/>
        <v>нд</v>
      </c>
      <c r="BX98" s="94" t="str">
        <f t="shared" si="956"/>
        <v>нд</v>
      </c>
      <c r="BY98" s="94" t="str">
        <f t="shared" si="957"/>
        <v>нд</v>
      </c>
      <c r="BZ98" s="94" t="str">
        <f t="shared" si="958"/>
        <v>нд</v>
      </c>
      <c r="CA98" s="94">
        <f t="shared" si="959"/>
        <v>-1.6319999999999999</v>
      </c>
      <c r="CB98" s="94" t="str">
        <f t="shared" si="960"/>
        <v>нд</v>
      </c>
      <c r="CC98" s="94" t="str">
        <f t="shared" si="961"/>
        <v>нд</v>
      </c>
      <c r="CD98" s="211" t="s">
        <v>395</v>
      </c>
    </row>
    <row r="99" spans="1:82" ht="47.25" x14ac:dyDescent="0.25">
      <c r="A99" s="59" t="s">
        <v>271</v>
      </c>
      <c r="B99" s="202" t="s">
        <v>386</v>
      </c>
      <c r="C99" s="20" t="s">
        <v>273</v>
      </c>
      <c r="D99" s="94" t="s">
        <v>105</v>
      </c>
      <c r="E99" s="18" t="str">
        <f t="shared" si="948"/>
        <v>нд</v>
      </c>
      <c r="F99" s="18" t="str">
        <f t="shared" si="949"/>
        <v>нд</v>
      </c>
      <c r="G99" s="18" t="str">
        <f t="shared" si="950"/>
        <v>нд</v>
      </c>
      <c r="H99" s="18" t="str">
        <f t="shared" si="951"/>
        <v>нд</v>
      </c>
      <c r="I99" s="18" t="str">
        <f t="shared" si="952"/>
        <v>нд</v>
      </c>
      <c r="J99" s="18" t="str">
        <f t="shared" si="953"/>
        <v>нд</v>
      </c>
      <c r="K99" s="18" t="str">
        <f t="shared" si="954"/>
        <v>нд</v>
      </c>
      <c r="L99" s="94" t="s">
        <v>105</v>
      </c>
      <c r="M99" s="94" t="s">
        <v>105</v>
      </c>
      <c r="N99" s="94" t="s">
        <v>105</v>
      </c>
      <c r="O99" s="94" t="s">
        <v>105</v>
      </c>
      <c r="P99" s="94" t="s">
        <v>105</v>
      </c>
      <c r="Q99" s="94" t="s">
        <v>105</v>
      </c>
      <c r="R99" s="94" t="s">
        <v>105</v>
      </c>
      <c r="S99" s="94" t="s">
        <v>105</v>
      </c>
      <c r="T99" s="94" t="s">
        <v>105</v>
      </c>
      <c r="U99" s="94" t="s">
        <v>105</v>
      </c>
      <c r="V99" s="94" t="s">
        <v>105</v>
      </c>
      <c r="W99" s="94" t="s">
        <v>105</v>
      </c>
      <c r="X99" s="94" t="s">
        <v>105</v>
      </c>
      <c r="Y99" s="94" t="s">
        <v>105</v>
      </c>
      <c r="Z99" s="120" t="s">
        <v>105</v>
      </c>
      <c r="AA99" s="94" t="s">
        <v>105</v>
      </c>
      <c r="AB99" s="94" t="s">
        <v>105</v>
      </c>
      <c r="AC99" s="94" t="s">
        <v>105</v>
      </c>
      <c r="AD99" s="94" t="s">
        <v>105</v>
      </c>
      <c r="AE99" s="94" t="s">
        <v>105</v>
      </c>
      <c r="AF99" s="94" t="s">
        <v>105</v>
      </c>
      <c r="AG99" s="120" t="s">
        <v>105</v>
      </c>
      <c r="AH99" s="94" t="s">
        <v>105</v>
      </c>
      <c r="AI99" s="94" t="s">
        <v>105</v>
      </c>
      <c r="AJ99" s="94" t="s">
        <v>105</v>
      </c>
      <c r="AK99" s="94" t="s">
        <v>105</v>
      </c>
      <c r="AL99" s="94" t="s">
        <v>105</v>
      </c>
      <c r="AM99" s="156" t="s">
        <v>105</v>
      </c>
      <c r="AN99" s="200" t="str">
        <f t="shared" si="997"/>
        <v>нд</v>
      </c>
      <c r="AO99" s="18" t="str">
        <f t="shared" si="998"/>
        <v>нд</v>
      </c>
      <c r="AP99" s="18" t="str">
        <f t="shared" si="999"/>
        <v>нд</v>
      </c>
      <c r="AQ99" s="18" t="str">
        <f t="shared" si="1000"/>
        <v>нд</v>
      </c>
      <c r="AR99" s="18" t="str">
        <f t="shared" si="1001"/>
        <v>нд</v>
      </c>
      <c r="AS99" s="18" t="str">
        <f t="shared" si="1002"/>
        <v>нд</v>
      </c>
      <c r="AT99" s="18" t="str">
        <f t="shared" si="1003"/>
        <v>нд</v>
      </c>
      <c r="AU99" s="94" t="s">
        <v>105</v>
      </c>
      <c r="AV99" s="94" t="s">
        <v>105</v>
      </c>
      <c r="AW99" s="94" t="s">
        <v>105</v>
      </c>
      <c r="AX99" s="94" t="s">
        <v>105</v>
      </c>
      <c r="AY99" s="94" t="s">
        <v>105</v>
      </c>
      <c r="AZ99" s="94" t="s">
        <v>105</v>
      </c>
      <c r="BA99" s="94" t="s">
        <v>105</v>
      </c>
      <c r="BB99" s="94" t="s">
        <v>105</v>
      </c>
      <c r="BC99" s="94" t="s">
        <v>105</v>
      </c>
      <c r="BD99" s="94" t="s">
        <v>105</v>
      </c>
      <c r="BE99" s="94" t="s">
        <v>105</v>
      </c>
      <c r="BF99" s="94" t="s">
        <v>105</v>
      </c>
      <c r="BG99" s="94" t="s">
        <v>105</v>
      </c>
      <c r="BH99" s="156" t="s">
        <v>105</v>
      </c>
      <c r="BI99" s="94" t="s">
        <v>105</v>
      </c>
      <c r="BJ99" s="94" t="s">
        <v>105</v>
      </c>
      <c r="BK99" s="94" t="s">
        <v>105</v>
      </c>
      <c r="BL99" s="94" t="s">
        <v>105</v>
      </c>
      <c r="BM99" s="94" t="s">
        <v>105</v>
      </c>
      <c r="BN99" s="94" t="s">
        <v>105</v>
      </c>
      <c r="BO99" s="94" t="s">
        <v>105</v>
      </c>
      <c r="BP99" s="180" t="s">
        <v>105</v>
      </c>
      <c r="BQ99" s="94" t="s">
        <v>105</v>
      </c>
      <c r="BR99" s="94" t="s">
        <v>105</v>
      </c>
      <c r="BS99" s="94" t="s">
        <v>105</v>
      </c>
      <c r="BT99" s="94" t="s">
        <v>105</v>
      </c>
      <c r="BU99" s="94" t="s">
        <v>105</v>
      </c>
      <c r="BV99" s="94" t="s">
        <v>105</v>
      </c>
      <c r="BW99" s="120" t="str">
        <f t="shared" si="955"/>
        <v>нд</v>
      </c>
      <c r="BX99" s="94" t="str">
        <f t="shared" si="956"/>
        <v>нд</v>
      </c>
      <c r="BY99" s="94" t="str">
        <f t="shared" si="957"/>
        <v>нд</v>
      </c>
      <c r="BZ99" s="94" t="str">
        <f t="shared" si="958"/>
        <v>нд</v>
      </c>
      <c r="CA99" s="94" t="str">
        <f t="shared" si="959"/>
        <v>нд</v>
      </c>
      <c r="CB99" s="94" t="str">
        <f t="shared" si="960"/>
        <v>нд</v>
      </c>
      <c r="CC99" s="94" t="str">
        <f t="shared" si="961"/>
        <v>нд</v>
      </c>
      <c r="CD99" s="94" t="str">
        <f>IF(NOT(SUM(DN99,DX99,EH99)=0),SUM(DN99,DX99,EH99),"нд")</f>
        <v>нд</v>
      </c>
    </row>
    <row r="100" spans="1:82" ht="47.25" x14ac:dyDescent="0.25">
      <c r="A100" s="59" t="s">
        <v>271</v>
      </c>
      <c r="B100" s="202" t="s">
        <v>387</v>
      </c>
      <c r="C100" s="30" t="s">
        <v>274</v>
      </c>
      <c r="D100" s="94" t="s">
        <v>105</v>
      </c>
      <c r="E100" s="18" t="str">
        <f t="shared" si="948"/>
        <v>нд</v>
      </c>
      <c r="F100" s="18" t="str">
        <f t="shared" si="949"/>
        <v>нд</v>
      </c>
      <c r="G100" s="18" t="str">
        <f t="shared" si="950"/>
        <v>нд</v>
      </c>
      <c r="H100" s="18" t="str">
        <f t="shared" si="951"/>
        <v>нд</v>
      </c>
      <c r="I100" s="18" t="str">
        <f t="shared" si="952"/>
        <v>нд</v>
      </c>
      <c r="J100" s="18" t="str">
        <f t="shared" si="953"/>
        <v>нд</v>
      </c>
      <c r="K100" s="18" t="str">
        <f t="shared" si="954"/>
        <v>нд</v>
      </c>
      <c r="L100" s="94" t="s">
        <v>105</v>
      </c>
      <c r="M100" s="94" t="s">
        <v>105</v>
      </c>
      <c r="N100" s="94" t="s">
        <v>105</v>
      </c>
      <c r="O100" s="94" t="s">
        <v>105</v>
      </c>
      <c r="P100" s="94" t="s">
        <v>105</v>
      </c>
      <c r="Q100" s="94" t="s">
        <v>105</v>
      </c>
      <c r="R100" s="94" t="s">
        <v>105</v>
      </c>
      <c r="S100" s="94" t="s">
        <v>105</v>
      </c>
      <c r="T100" s="94" t="s">
        <v>105</v>
      </c>
      <c r="U100" s="94" t="s">
        <v>105</v>
      </c>
      <c r="V100" s="94" t="s">
        <v>105</v>
      </c>
      <c r="W100" s="94" t="s">
        <v>105</v>
      </c>
      <c r="X100" s="94" t="s">
        <v>105</v>
      </c>
      <c r="Y100" s="94" t="s">
        <v>105</v>
      </c>
      <c r="Z100" s="120" t="s">
        <v>105</v>
      </c>
      <c r="AA100" s="94" t="s">
        <v>105</v>
      </c>
      <c r="AB100" s="94" t="s">
        <v>105</v>
      </c>
      <c r="AC100" s="94" t="s">
        <v>105</v>
      </c>
      <c r="AD100" s="94" t="s">
        <v>105</v>
      </c>
      <c r="AE100" s="94" t="s">
        <v>105</v>
      </c>
      <c r="AF100" s="94" t="s">
        <v>105</v>
      </c>
      <c r="AG100" s="120" t="s">
        <v>105</v>
      </c>
      <c r="AH100" s="94" t="s">
        <v>105</v>
      </c>
      <c r="AI100" s="94" t="s">
        <v>105</v>
      </c>
      <c r="AJ100" s="94" t="s">
        <v>105</v>
      </c>
      <c r="AK100" s="94" t="s">
        <v>105</v>
      </c>
      <c r="AL100" s="94" t="s">
        <v>105</v>
      </c>
      <c r="AM100" s="156" t="s">
        <v>105</v>
      </c>
      <c r="AN100" s="200" t="str">
        <f t="shared" si="997"/>
        <v>нд</v>
      </c>
      <c r="AO100" s="18" t="str">
        <f t="shared" si="998"/>
        <v>нд</v>
      </c>
      <c r="AP100" s="18" t="str">
        <f t="shared" si="999"/>
        <v>нд</v>
      </c>
      <c r="AQ100" s="18" t="str">
        <f t="shared" si="1000"/>
        <v>нд</v>
      </c>
      <c r="AR100" s="18" t="str">
        <f t="shared" si="1001"/>
        <v>нд</v>
      </c>
      <c r="AS100" s="18" t="str">
        <f t="shared" si="1002"/>
        <v>нд</v>
      </c>
      <c r="AT100" s="18" t="str">
        <f t="shared" si="1003"/>
        <v>нд</v>
      </c>
      <c r="AU100" s="94" t="s">
        <v>105</v>
      </c>
      <c r="AV100" s="94" t="s">
        <v>105</v>
      </c>
      <c r="AW100" s="94" t="s">
        <v>105</v>
      </c>
      <c r="AX100" s="94" t="s">
        <v>105</v>
      </c>
      <c r="AY100" s="94" t="s">
        <v>105</v>
      </c>
      <c r="AZ100" s="94" t="s">
        <v>105</v>
      </c>
      <c r="BA100" s="94" t="s">
        <v>105</v>
      </c>
      <c r="BB100" s="94" t="s">
        <v>105</v>
      </c>
      <c r="BC100" s="94" t="s">
        <v>105</v>
      </c>
      <c r="BD100" s="94" t="s">
        <v>105</v>
      </c>
      <c r="BE100" s="94" t="s">
        <v>105</v>
      </c>
      <c r="BF100" s="94" t="s">
        <v>105</v>
      </c>
      <c r="BG100" s="94" t="s">
        <v>105</v>
      </c>
      <c r="BH100" s="156" t="s">
        <v>105</v>
      </c>
      <c r="BI100" s="94" t="s">
        <v>105</v>
      </c>
      <c r="BJ100" s="94" t="s">
        <v>105</v>
      </c>
      <c r="BK100" s="94" t="s">
        <v>105</v>
      </c>
      <c r="BL100" s="94" t="s">
        <v>105</v>
      </c>
      <c r="BM100" s="94" t="s">
        <v>105</v>
      </c>
      <c r="BN100" s="94" t="s">
        <v>105</v>
      </c>
      <c r="BO100" s="94" t="s">
        <v>105</v>
      </c>
      <c r="BP100" s="180" t="s">
        <v>105</v>
      </c>
      <c r="BQ100" s="94" t="s">
        <v>105</v>
      </c>
      <c r="BR100" s="94" t="s">
        <v>105</v>
      </c>
      <c r="BS100" s="94" t="s">
        <v>105</v>
      </c>
      <c r="BT100" s="94" t="s">
        <v>105</v>
      </c>
      <c r="BU100" s="94" t="s">
        <v>105</v>
      </c>
      <c r="BV100" s="94" t="s">
        <v>105</v>
      </c>
      <c r="BW100" s="120" t="str">
        <f t="shared" si="955"/>
        <v>нд</v>
      </c>
      <c r="BX100" s="94" t="str">
        <f t="shared" si="956"/>
        <v>нд</v>
      </c>
      <c r="BY100" s="94" t="str">
        <f t="shared" si="957"/>
        <v>нд</v>
      </c>
      <c r="BZ100" s="94" t="str">
        <f t="shared" si="958"/>
        <v>нд</v>
      </c>
      <c r="CA100" s="94" t="str">
        <f t="shared" si="959"/>
        <v>нд</v>
      </c>
      <c r="CB100" s="94" t="str">
        <f t="shared" si="960"/>
        <v>нд</v>
      </c>
      <c r="CC100" s="94" t="str">
        <f t="shared" si="961"/>
        <v>нд</v>
      </c>
      <c r="CD100" s="94" t="str">
        <f>IF(NOT(SUM(DN100,DX100,EH100)=0),SUM(DN100,DX100,EH100),"нд")</f>
        <v>нд</v>
      </c>
    </row>
    <row r="101" spans="1:82" ht="31.5" x14ac:dyDescent="0.25">
      <c r="A101" s="59" t="s">
        <v>271</v>
      </c>
      <c r="B101" s="202" t="s">
        <v>388</v>
      </c>
      <c r="C101" s="17" t="s">
        <v>275</v>
      </c>
      <c r="D101" s="94" t="s">
        <v>105</v>
      </c>
      <c r="E101" s="18" t="str">
        <f t="shared" si="948"/>
        <v>нд</v>
      </c>
      <c r="F101" s="18" t="str">
        <f t="shared" si="949"/>
        <v>нд</v>
      </c>
      <c r="G101" s="18" t="str">
        <f t="shared" si="950"/>
        <v>нд</v>
      </c>
      <c r="H101" s="18" t="str">
        <f t="shared" si="951"/>
        <v>нд</v>
      </c>
      <c r="I101" s="18" t="str">
        <f t="shared" si="952"/>
        <v>нд</v>
      </c>
      <c r="J101" s="18" t="str">
        <f t="shared" si="953"/>
        <v>нд</v>
      </c>
      <c r="K101" s="18" t="str">
        <f t="shared" si="954"/>
        <v>нд</v>
      </c>
      <c r="L101" s="94" t="s">
        <v>105</v>
      </c>
      <c r="M101" s="94" t="s">
        <v>105</v>
      </c>
      <c r="N101" s="94" t="s">
        <v>105</v>
      </c>
      <c r="O101" s="94" t="s">
        <v>105</v>
      </c>
      <c r="P101" s="94" t="s">
        <v>105</v>
      </c>
      <c r="Q101" s="94" t="s">
        <v>105</v>
      </c>
      <c r="R101" s="94" t="s">
        <v>105</v>
      </c>
      <c r="S101" s="94" t="s">
        <v>105</v>
      </c>
      <c r="T101" s="94" t="s">
        <v>105</v>
      </c>
      <c r="U101" s="94" t="s">
        <v>105</v>
      </c>
      <c r="V101" s="94" t="s">
        <v>105</v>
      </c>
      <c r="W101" s="94" t="s">
        <v>105</v>
      </c>
      <c r="X101" s="94" t="s">
        <v>105</v>
      </c>
      <c r="Y101" s="94" t="s">
        <v>105</v>
      </c>
      <c r="Z101" s="120" t="s">
        <v>105</v>
      </c>
      <c r="AA101" s="94" t="s">
        <v>105</v>
      </c>
      <c r="AB101" s="94" t="s">
        <v>105</v>
      </c>
      <c r="AC101" s="94" t="s">
        <v>105</v>
      </c>
      <c r="AD101" s="94" t="s">
        <v>105</v>
      </c>
      <c r="AE101" s="94" t="s">
        <v>105</v>
      </c>
      <c r="AF101" s="94" t="s">
        <v>105</v>
      </c>
      <c r="AG101" s="120" t="s">
        <v>105</v>
      </c>
      <c r="AH101" s="94" t="s">
        <v>105</v>
      </c>
      <c r="AI101" s="94" t="s">
        <v>105</v>
      </c>
      <c r="AJ101" s="94" t="s">
        <v>105</v>
      </c>
      <c r="AK101" s="94" t="s">
        <v>105</v>
      </c>
      <c r="AL101" s="94" t="s">
        <v>105</v>
      </c>
      <c r="AM101" s="156" t="s">
        <v>105</v>
      </c>
      <c r="AN101" s="200" t="str">
        <f t="shared" si="997"/>
        <v>нд</v>
      </c>
      <c r="AO101" s="18" t="str">
        <f t="shared" si="998"/>
        <v>нд</v>
      </c>
      <c r="AP101" s="18" t="str">
        <f t="shared" si="999"/>
        <v>нд</v>
      </c>
      <c r="AQ101" s="18" t="str">
        <f t="shared" si="1000"/>
        <v>нд</v>
      </c>
      <c r="AR101" s="18" t="str">
        <f t="shared" si="1001"/>
        <v>нд</v>
      </c>
      <c r="AS101" s="18" t="str">
        <f t="shared" si="1002"/>
        <v>нд</v>
      </c>
      <c r="AT101" s="18" t="str">
        <f t="shared" si="1003"/>
        <v>нд</v>
      </c>
      <c r="AU101" s="94" t="s">
        <v>105</v>
      </c>
      <c r="AV101" s="94" t="s">
        <v>105</v>
      </c>
      <c r="AW101" s="94" t="s">
        <v>105</v>
      </c>
      <c r="AX101" s="94" t="s">
        <v>105</v>
      </c>
      <c r="AY101" s="94" t="s">
        <v>105</v>
      </c>
      <c r="AZ101" s="94" t="s">
        <v>105</v>
      </c>
      <c r="BA101" s="94" t="s">
        <v>105</v>
      </c>
      <c r="BB101" s="94" t="s">
        <v>105</v>
      </c>
      <c r="BC101" s="94" t="s">
        <v>105</v>
      </c>
      <c r="BD101" s="94" t="s">
        <v>105</v>
      </c>
      <c r="BE101" s="94" t="s">
        <v>105</v>
      </c>
      <c r="BF101" s="94" t="s">
        <v>105</v>
      </c>
      <c r="BG101" s="94" t="s">
        <v>105</v>
      </c>
      <c r="BH101" s="156" t="s">
        <v>105</v>
      </c>
      <c r="BI101" s="94" t="s">
        <v>105</v>
      </c>
      <c r="BJ101" s="94" t="s">
        <v>105</v>
      </c>
      <c r="BK101" s="94" t="s">
        <v>105</v>
      </c>
      <c r="BL101" s="94" t="s">
        <v>105</v>
      </c>
      <c r="BM101" s="94" t="s">
        <v>105</v>
      </c>
      <c r="BN101" s="94" t="s">
        <v>105</v>
      </c>
      <c r="BO101" s="94" t="s">
        <v>105</v>
      </c>
      <c r="BP101" s="180" t="s">
        <v>105</v>
      </c>
      <c r="BQ101" s="94" t="s">
        <v>105</v>
      </c>
      <c r="BR101" s="94" t="s">
        <v>105</v>
      </c>
      <c r="BS101" s="94" t="s">
        <v>105</v>
      </c>
      <c r="BT101" s="94" t="s">
        <v>105</v>
      </c>
      <c r="BU101" s="94" t="s">
        <v>105</v>
      </c>
      <c r="BV101" s="94" t="s">
        <v>105</v>
      </c>
      <c r="BW101" s="120" t="str">
        <f t="shared" si="955"/>
        <v>нд</v>
      </c>
      <c r="BX101" s="94" t="str">
        <f t="shared" si="956"/>
        <v>нд</v>
      </c>
      <c r="BY101" s="94" t="str">
        <f t="shared" si="957"/>
        <v>нд</v>
      </c>
      <c r="BZ101" s="94" t="str">
        <f t="shared" si="958"/>
        <v>нд</v>
      </c>
      <c r="CA101" s="94" t="str">
        <f t="shared" si="959"/>
        <v>нд</v>
      </c>
      <c r="CB101" s="94" t="str">
        <f t="shared" si="960"/>
        <v>нд</v>
      </c>
      <c r="CC101" s="94" t="str">
        <f t="shared" si="961"/>
        <v>нд</v>
      </c>
      <c r="CD101" s="94" t="str">
        <f>IF(NOT(SUM(DN101,DX101,EH101)=0),SUM(DN101,DX101,EH101),"нд")</f>
        <v>нд</v>
      </c>
    </row>
    <row r="102" spans="1:82" ht="31.5" x14ac:dyDescent="0.25">
      <c r="A102" s="59" t="s">
        <v>271</v>
      </c>
      <c r="B102" s="202" t="s">
        <v>389</v>
      </c>
      <c r="C102" s="19" t="s">
        <v>276</v>
      </c>
      <c r="D102" s="94" t="s">
        <v>105</v>
      </c>
      <c r="E102" s="18" t="str">
        <f t="shared" si="948"/>
        <v>нд</v>
      </c>
      <c r="F102" s="18" t="str">
        <f t="shared" si="949"/>
        <v>нд</v>
      </c>
      <c r="G102" s="18" t="str">
        <f t="shared" si="950"/>
        <v>нд</v>
      </c>
      <c r="H102" s="18" t="str">
        <f t="shared" si="951"/>
        <v>нд</v>
      </c>
      <c r="I102" s="18" t="str">
        <f t="shared" si="952"/>
        <v>нд</v>
      </c>
      <c r="J102" s="18" t="str">
        <f t="shared" si="953"/>
        <v>нд</v>
      </c>
      <c r="K102" s="18" t="str">
        <f t="shared" si="954"/>
        <v>нд</v>
      </c>
      <c r="L102" s="94" t="s">
        <v>105</v>
      </c>
      <c r="M102" s="94" t="s">
        <v>105</v>
      </c>
      <c r="N102" s="94" t="s">
        <v>105</v>
      </c>
      <c r="O102" s="94" t="s">
        <v>105</v>
      </c>
      <c r="P102" s="94" t="s">
        <v>105</v>
      </c>
      <c r="Q102" s="94" t="s">
        <v>105</v>
      </c>
      <c r="R102" s="94" t="s">
        <v>105</v>
      </c>
      <c r="S102" s="94" t="s">
        <v>105</v>
      </c>
      <c r="T102" s="94" t="s">
        <v>105</v>
      </c>
      <c r="U102" s="94" t="s">
        <v>105</v>
      </c>
      <c r="V102" s="94" t="s">
        <v>105</v>
      </c>
      <c r="W102" s="94" t="s">
        <v>105</v>
      </c>
      <c r="X102" s="94" t="s">
        <v>105</v>
      </c>
      <c r="Y102" s="94" t="s">
        <v>105</v>
      </c>
      <c r="Z102" s="120" t="s">
        <v>105</v>
      </c>
      <c r="AA102" s="94" t="s">
        <v>105</v>
      </c>
      <c r="AB102" s="94" t="s">
        <v>105</v>
      </c>
      <c r="AC102" s="94" t="s">
        <v>105</v>
      </c>
      <c r="AD102" s="94" t="s">
        <v>105</v>
      </c>
      <c r="AE102" s="94" t="s">
        <v>105</v>
      </c>
      <c r="AF102" s="94" t="s">
        <v>105</v>
      </c>
      <c r="AG102" s="120" t="s">
        <v>105</v>
      </c>
      <c r="AH102" s="94" t="s">
        <v>105</v>
      </c>
      <c r="AI102" s="94" t="s">
        <v>105</v>
      </c>
      <c r="AJ102" s="94" t="s">
        <v>105</v>
      </c>
      <c r="AK102" s="94" t="s">
        <v>105</v>
      </c>
      <c r="AL102" s="94" t="s">
        <v>105</v>
      </c>
      <c r="AM102" s="156" t="s">
        <v>105</v>
      </c>
      <c r="AN102" s="200" t="str">
        <f t="shared" si="997"/>
        <v>нд</v>
      </c>
      <c r="AO102" s="18" t="str">
        <f t="shared" si="998"/>
        <v>нд</v>
      </c>
      <c r="AP102" s="18" t="str">
        <f t="shared" si="999"/>
        <v>нд</v>
      </c>
      <c r="AQ102" s="18" t="str">
        <f t="shared" si="1000"/>
        <v>нд</v>
      </c>
      <c r="AR102" s="18" t="str">
        <f t="shared" si="1001"/>
        <v>нд</v>
      </c>
      <c r="AS102" s="18" t="str">
        <f t="shared" si="1002"/>
        <v>нд</v>
      </c>
      <c r="AT102" s="18" t="str">
        <f t="shared" si="1003"/>
        <v>нд</v>
      </c>
      <c r="AU102" s="94" t="s">
        <v>105</v>
      </c>
      <c r="AV102" s="94" t="s">
        <v>105</v>
      </c>
      <c r="AW102" s="94" t="s">
        <v>105</v>
      </c>
      <c r="AX102" s="94" t="s">
        <v>105</v>
      </c>
      <c r="AY102" s="94" t="s">
        <v>105</v>
      </c>
      <c r="AZ102" s="94" t="s">
        <v>105</v>
      </c>
      <c r="BA102" s="94" t="s">
        <v>105</v>
      </c>
      <c r="BB102" s="94" t="s">
        <v>105</v>
      </c>
      <c r="BC102" s="94" t="s">
        <v>105</v>
      </c>
      <c r="BD102" s="94" t="s">
        <v>105</v>
      </c>
      <c r="BE102" s="94" t="s">
        <v>105</v>
      </c>
      <c r="BF102" s="94" t="s">
        <v>105</v>
      </c>
      <c r="BG102" s="94" t="s">
        <v>105</v>
      </c>
      <c r="BH102" s="156" t="s">
        <v>105</v>
      </c>
      <c r="BI102" s="94" t="s">
        <v>105</v>
      </c>
      <c r="BJ102" s="94" t="s">
        <v>105</v>
      </c>
      <c r="BK102" s="94" t="s">
        <v>105</v>
      </c>
      <c r="BL102" s="94" t="s">
        <v>105</v>
      </c>
      <c r="BM102" s="94" t="s">
        <v>105</v>
      </c>
      <c r="BN102" s="94" t="s">
        <v>105</v>
      </c>
      <c r="BO102" s="94" t="s">
        <v>105</v>
      </c>
      <c r="BP102" s="180" t="s">
        <v>105</v>
      </c>
      <c r="BQ102" s="94" t="s">
        <v>105</v>
      </c>
      <c r="BR102" s="94" t="s">
        <v>105</v>
      </c>
      <c r="BS102" s="94" t="s">
        <v>105</v>
      </c>
      <c r="BT102" s="94" t="s">
        <v>105</v>
      </c>
      <c r="BU102" s="94" t="s">
        <v>105</v>
      </c>
      <c r="BV102" s="94" t="s">
        <v>105</v>
      </c>
      <c r="BW102" s="120" t="str">
        <f t="shared" si="955"/>
        <v>нд</v>
      </c>
      <c r="BX102" s="94" t="str">
        <f t="shared" si="956"/>
        <v>нд</v>
      </c>
      <c r="BY102" s="94" t="str">
        <f t="shared" si="957"/>
        <v>нд</v>
      </c>
      <c r="BZ102" s="94" t="str">
        <f t="shared" si="958"/>
        <v>нд</v>
      </c>
      <c r="CA102" s="94" t="str">
        <f t="shared" si="959"/>
        <v>нд</v>
      </c>
      <c r="CB102" s="94" t="str">
        <f t="shared" si="960"/>
        <v>нд</v>
      </c>
      <c r="CC102" s="94" t="str">
        <f t="shared" si="961"/>
        <v>нд</v>
      </c>
      <c r="CD102" s="94" t="str">
        <f>IF(NOT(SUM(DN102,DX102,EH102)=0),SUM(DN102,DX102,EH102),"нд")</f>
        <v>нд</v>
      </c>
    </row>
    <row r="103" spans="1:82" ht="31.5" x14ac:dyDescent="0.25">
      <c r="A103" s="59" t="s">
        <v>271</v>
      </c>
      <c r="B103" s="202" t="s">
        <v>390</v>
      </c>
      <c r="C103" s="20" t="s">
        <v>277</v>
      </c>
      <c r="D103" s="94" t="s">
        <v>105</v>
      </c>
      <c r="E103" s="18" t="str">
        <f t="shared" si="948"/>
        <v>нд</v>
      </c>
      <c r="F103" s="18" t="str">
        <f t="shared" si="949"/>
        <v>нд</v>
      </c>
      <c r="G103" s="18" t="str">
        <f t="shared" si="950"/>
        <v>нд</v>
      </c>
      <c r="H103" s="18" t="str">
        <f t="shared" si="951"/>
        <v>нд</v>
      </c>
      <c r="I103" s="18" t="str">
        <f t="shared" si="952"/>
        <v>нд</v>
      </c>
      <c r="J103" s="18" t="str">
        <f t="shared" si="953"/>
        <v>нд</v>
      </c>
      <c r="K103" s="18" t="str">
        <f t="shared" si="954"/>
        <v>нд</v>
      </c>
      <c r="L103" s="94" t="s">
        <v>105</v>
      </c>
      <c r="M103" s="94" t="s">
        <v>105</v>
      </c>
      <c r="N103" s="94" t="s">
        <v>105</v>
      </c>
      <c r="O103" s="94" t="s">
        <v>105</v>
      </c>
      <c r="P103" s="94" t="s">
        <v>105</v>
      </c>
      <c r="Q103" s="94" t="s">
        <v>105</v>
      </c>
      <c r="R103" s="94" t="s">
        <v>105</v>
      </c>
      <c r="S103" s="94" t="s">
        <v>105</v>
      </c>
      <c r="T103" s="94" t="s">
        <v>105</v>
      </c>
      <c r="U103" s="94" t="s">
        <v>105</v>
      </c>
      <c r="V103" s="94" t="s">
        <v>105</v>
      </c>
      <c r="W103" s="94" t="s">
        <v>105</v>
      </c>
      <c r="X103" s="94" t="s">
        <v>105</v>
      </c>
      <c r="Y103" s="94" t="s">
        <v>105</v>
      </c>
      <c r="Z103" s="120" t="s">
        <v>105</v>
      </c>
      <c r="AA103" s="94" t="s">
        <v>105</v>
      </c>
      <c r="AB103" s="94" t="s">
        <v>105</v>
      </c>
      <c r="AC103" s="94" t="s">
        <v>105</v>
      </c>
      <c r="AD103" s="94" t="s">
        <v>105</v>
      </c>
      <c r="AE103" s="94" t="s">
        <v>105</v>
      </c>
      <c r="AF103" s="94" t="s">
        <v>105</v>
      </c>
      <c r="AG103" s="120" t="s">
        <v>105</v>
      </c>
      <c r="AH103" s="94" t="s">
        <v>105</v>
      </c>
      <c r="AI103" s="94" t="s">
        <v>105</v>
      </c>
      <c r="AJ103" s="94" t="s">
        <v>105</v>
      </c>
      <c r="AK103" s="94" t="s">
        <v>105</v>
      </c>
      <c r="AL103" s="94" t="s">
        <v>105</v>
      </c>
      <c r="AM103" s="156" t="s">
        <v>105</v>
      </c>
      <c r="AN103" s="200" t="str">
        <f t="shared" si="997"/>
        <v>нд</v>
      </c>
      <c r="AO103" s="18" t="str">
        <f t="shared" si="998"/>
        <v>нд</v>
      </c>
      <c r="AP103" s="18" t="str">
        <f t="shared" si="999"/>
        <v>нд</v>
      </c>
      <c r="AQ103" s="18" t="str">
        <f t="shared" si="1000"/>
        <v>нд</v>
      </c>
      <c r="AR103" s="18" t="str">
        <f t="shared" si="1001"/>
        <v>нд</v>
      </c>
      <c r="AS103" s="18" t="str">
        <f t="shared" si="1002"/>
        <v>нд</v>
      </c>
      <c r="AT103" s="18" t="str">
        <f t="shared" si="1003"/>
        <v>нд</v>
      </c>
      <c r="AU103" s="94" t="s">
        <v>105</v>
      </c>
      <c r="AV103" s="94" t="s">
        <v>105</v>
      </c>
      <c r="AW103" s="94" t="s">
        <v>105</v>
      </c>
      <c r="AX103" s="94" t="s">
        <v>105</v>
      </c>
      <c r="AY103" s="94" t="s">
        <v>105</v>
      </c>
      <c r="AZ103" s="94" t="s">
        <v>105</v>
      </c>
      <c r="BA103" s="94" t="s">
        <v>105</v>
      </c>
      <c r="BB103" s="94" t="s">
        <v>105</v>
      </c>
      <c r="BC103" s="94" t="s">
        <v>105</v>
      </c>
      <c r="BD103" s="94" t="s">
        <v>105</v>
      </c>
      <c r="BE103" s="94" t="s">
        <v>105</v>
      </c>
      <c r="BF103" s="94" t="s">
        <v>105</v>
      </c>
      <c r="BG103" s="94" t="s">
        <v>105</v>
      </c>
      <c r="BH103" s="156" t="s">
        <v>105</v>
      </c>
      <c r="BI103" s="94" t="s">
        <v>105</v>
      </c>
      <c r="BJ103" s="94" t="s">
        <v>105</v>
      </c>
      <c r="BK103" s="94" t="s">
        <v>105</v>
      </c>
      <c r="BL103" s="94" t="s">
        <v>105</v>
      </c>
      <c r="BM103" s="94" t="s">
        <v>105</v>
      </c>
      <c r="BN103" s="94" t="s">
        <v>105</v>
      </c>
      <c r="BO103" s="94" t="s">
        <v>105</v>
      </c>
      <c r="BP103" s="180" t="s">
        <v>105</v>
      </c>
      <c r="BQ103" s="94" t="s">
        <v>105</v>
      </c>
      <c r="BR103" s="94" t="s">
        <v>105</v>
      </c>
      <c r="BS103" s="94" t="s">
        <v>105</v>
      </c>
      <c r="BT103" s="94" t="s">
        <v>105</v>
      </c>
      <c r="BU103" s="94" t="s">
        <v>105</v>
      </c>
      <c r="BV103" s="94" t="s">
        <v>105</v>
      </c>
      <c r="BW103" s="120" t="str">
        <f t="shared" si="955"/>
        <v>нд</v>
      </c>
      <c r="BX103" s="94" t="str">
        <f t="shared" si="956"/>
        <v>нд</v>
      </c>
      <c r="BY103" s="94" t="str">
        <f t="shared" si="957"/>
        <v>нд</v>
      </c>
      <c r="BZ103" s="94" t="str">
        <f t="shared" si="958"/>
        <v>нд</v>
      </c>
      <c r="CA103" s="94" t="str">
        <f t="shared" si="959"/>
        <v>нд</v>
      </c>
      <c r="CB103" s="94" t="str">
        <f t="shared" si="960"/>
        <v>нд</v>
      </c>
      <c r="CC103" s="94" t="str">
        <f t="shared" si="961"/>
        <v>нд</v>
      </c>
      <c r="CD103" s="94" t="str">
        <f>IF(NOT(SUM(DN103,DX103,EH103)=0),SUM(DN103,DX103,EH103),"нд")</f>
        <v>нд</v>
      </c>
    </row>
    <row r="104" spans="1:82" x14ac:dyDescent="0.25">
      <c r="A104" s="27" t="s">
        <v>278</v>
      </c>
      <c r="B104" s="28" t="s">
        <v>384</v>
      </c>
      <c r="C104" s="29" t="s">
        <v>104</v>
      </c>
      <c r="D104" s="70" t="str">
        <f t="shared" ref="D104:K104" si="1004">IF(NOT(SUM(D105:D126)=0),SUM(D105:D126),"нд")</f>
        <v>нд</v>
      </c>
      <c r="E104" s="70" t="str">
        <f t="shared" si="1004"/>
        <v>нд</v>
      </c>
      <c r="F104" s="70" t="str">
        <f t="shared" si="1004"/>
        <v>нд</v>
      </c>
      <c r="G104" s="70" t="str">
        <f t="shared" si="1004"/>
        <v>нд</v>
      </c>
      <c r="H104" s="70" t="str">
        <f t="shared" si="1004"/>
        <v>нд</v>
      </c>
      <c r="I104" s="136">
        <f t="shared" si="1004"/>
        <v>0.23</v>
      </c>
      <c r="J104" s="70" t="str">
        <f t="shared" si="1004"/>
        <v>нд</v>
      </c>
      <c r="K104" s="70" t="str">
        <f t="shared" si="1004"/>
        <v>нд</v>
      </c>
      <c r="L104" s="70" t="str">
        <f t="shared" ref="L104:X104" si="1005">IF(NOT(SUM(L105:L126)=0),SUM(L105:L126),"нд")</f>
        <v>нд</v>
      </c>
      <c r="M104" s="70" t="str">
        <f t="shared" si="1005"/>
        <v>нд</v>
      </c>
      <c r="N104" s="70" t="str">
        <f t="shared" si="1005"/>
        <v>нд</v>
      </c>
      <c r="O104" s="70" t="str">
        <f t="shared" si="1005"/>
        <v>нд</v>
      </c>
      <c r="P104" s="70" t="str">
        <f t="shared" si="1005"/>
        <v>нд</v>
      </c>
      <c r="Q104" s="70" t="str">
        <f t="shared" si="1005"/>
        <v>нд</v>
      </c>
      <c r="R104" s="70" t="str">
        <f t="shared" si="1005"/>
        <v>нд</v>
      </c>
      <c r="S104" s="70" t="str">
        <f t="shared" si="1005"/>
        <v>нд</v>
      </c>
      <c r="T104" s="70" t="str">
        <f t="shared" si="1005"/>
        <v>нд</v>
      </c>
      <c r="U104" s="70" t="str">
        <f t="shared" si="1005"/>
        <v>нд</v>
      </c>
      <c r="V104" s="70" t="str">
        <f t="shared" si="1005"/>
        <v>нд</v>
      </c>
      <c r="W104" s="70" t="str">
        <f t="shared" si="1005"/>
        <v>нд</v>
      </c>
      <c r="X104" s="70" t="str">
        <f t="shared" si="1005"/>
        <v>нд</v>
      </c>
      <c r="Y104" s="70" t="str">
        <f t="shared" ref="Y104" si="1006">IF(NOT(SUM(Y105:Y126)=0),SUM(Y105:Y126),"нд")</f>
        <v>нд</v>
      </c>
      <c r="Z104" s="126" t="str">
        <f>IF(NOT(SUM(Z105:Z126)=0),SUM(Z105:Z126),"нд")</f>
        <v>нд</v>
      </c>
      <c r="AA104" s="70" t="str">
        <f>IF(NOT(SUM(AA105:AA126)=0),SUM(AA105:AA126),"нд")</f>
        <v>нд</v>
      </c>
      <c r="AB104" s="70" t="str">
        <f>IF(NOT(SUM(AB105:AB126)=0),SUM(AB105:AB126),"нд")</f>
        <v>нд</v>
      </c>
      <c r="AC104" s="70" t="str">
        <f>IF(NOT(SUM(AC105:AC126)=0),SUM(AC105:AC126),"нд")</f>
        <v>нд</v>
      </c>
      <c r="AD104" s="70" t="str">
        <f t="shared" ref="AD104:AF104" si="1007">IF(NOT(SUM(AD105:AD126)=0),SUM(AD105:AD126),"нд")</f>
        <v>нд</v>
      </c>
      <c r="AE104" s="70" t="str">
        <f t="shared" si="1007"/>
        <v>нд</v>
      </c>
      <c r="AF104" s="70" t="str">
        <f t="shared" si="1007"/>
        <v>нд</v>
      </c>
      <c r="AG104" s="126" t="str">
        <f>IF(NOT(SUM(AG105:AG126)=0),SUM(AG105:AG126),"нд")</f>
        <v>нд</v>
      </c>
      <c r="AH104" s="70" t="str">
        <f>IF(NOT(SUM(AH105:AH126)=0),SUM(AH105:AH126),"нд")</f>
        <v>нд</v>
      </c>
      <c r="AI104" s="70" t="str">
        <f>IF(NOT(SUM(AI105:AI126)=0),SUM(AI105:AI126),"нд")</f>
        <v>нд</v>
      </c>
      <c r="AJ104" s="70" t="str">
        <f>IF(NOT(SUM(AJ105:AJ126)=0),SUM(AJ105:AJ126),"нд")</f>
        <v>нд</v>
      </c>
      <c r="AK104" s="136">
        <f t="shared" ref="AK104:BH104" si="1008">IF(NOT(SUM(AK105:AK126)=0),SUM(AK105:AK126),"нд")</f>
        <v>0.23</v>
      </c>
      <c r="AL104" s="70" t="str">
        <f t="shared" si="1008"/>
        <v>нд</v>
      </c>
      <c r="AM104" s="162" t="str">
        <f t="shared" si="1008"/>
        <v>нд</v>
      </c>
      <c r="AN104" s="126" t="str">
        <f t="shared" si="1008"/>
        <v>нд</v>
      </c>
      <c r="AO104" s="70" t="str">
        <f t="shared" si="1008"/>
        <v>нд</v>
      </c>
      <c r="AP104" s="70" t="str">
        <f t="shared" si="1008"/>
        <v>нд</v>
      </c>
      <c r="AQ104" s="70" t="str">
        <f t="shared" si="1008"/>
        <v>нд</v>
      </c>
      <c r="AR104" s="140" t="str">
        <f t="shared" si="1008"/>
        <v>нд</v>
      </c>
      <c r="AS104" s="70" t="str">
        <f t="shared" si="1008"/>
        <v>нд</v>
      </c>
      <c r="AT104" s="70" t="str">
        <f t="shared" si="1008"/>
        <v>нд</v>
      </c>
      <c r="AU104" s="70" t="str">
        <f t="shared" si="1008"/>
        <v>нд</v>
      </c>
      <c r="AV104" s="70" t="str">
        <f t="shared" si="1008"/>
        <v>нд</v>
      </c>
      <c r="AW104" s="70" t="str">
        <f t="shared" si="1008"/>
        <v>нд</v>
      </c>
      <c r="AX104" s="70" t="str">
        <f t="shared" si="1008"/>
        <v>нд</v>
      </c>
      <c r="AY104" s="70" t="str">
        <f t="shared" si="1008"/>
        <v>нд</v>
      </c>
      <c r="AZ104" s="70" t="str">
        <f t="shared" si="1008"/>
        <v>нд</v>
      </c>
      <c r="BA104" s="70" t="str">
        <f t="shared" si="1008"/>
        <v>нд</v>
      </c>
      <c r="BB104" s="70" t="str">
        <f t="shared" si="1008"/>
        <v>нд</v>
      </c>
      <c r="BC104" s="70" t="str">
        <f t="shared" si="1008"/>
        <v>нд</v>
      </c>
      <c r="BD104" s="70" t="str">
        <f t="shared" si="1008"/>
        <v>нд</v>
      </c>
      <c r="BE104" s="70" t="str">
        <f t="shared" si="1008"/>
        <v>нд</v>
      </c>
      <c r="BF104" s="70" t="str">
        <f t="shared" si="1008"/>
        <v>нд</v>
      </c>
      <c r="BG104" s="70" t="str">
        <f t="shared" si="1008"/>
        <v>нд</v>
      </c>
      <c r="BH104" s="162" t="str">
        <f t="shared" si="1008"/>
        <v>нд</v>
      </c>
      <c r="BI104" s="70" t="str">
        <f>IF(NOT(SUM(BI105:BI126)=0),SUM(BI105:BI126),"нд")</f>
        <v>нд</v>
      </c>
      <c r="BJ104" s="70" t="str">
        <f>IF(NOT(SUM(BJ105:BJ126)=0),SUM(BJ105:BJ126),"нд")</f>
        <v>нд</v>
      </c>
      <c r="BK104" s="70" t="str">
        <f>IF(NOT(SUM(BK105:BK126)=0),SUM(BK105:BK126),"нд")</f>
        <v>нд</v>
      </c>
      <c r="BL104" s="70" t="str">
        <f>IF(NOT(SUM(BL105:BL126)=0),SUM(BL105:BL126),"нд")</f>
        <v>нд</v>
      </c>
      <c r="BM104" s="70" t="str">
        <f t="shared" ref="BM104:BO104" si="1009">IF(NOT(SUM(BM105:BM126)=0),SUM(BM105:BM126),"нд")</f>
        <v>нд</v>
      </c>
      <c r="BN104" s="70" t="str">
        <f t="shared" si="1009"/>
        <v>нд</v>
      </c>
      <c r="BO104" s="70" t="str">
        <f t="shared" si="1009"/>
        <v>нд</v>
      </c>
      <c r="BP104" s="186" t="str">
        <f>IF(NOT(SUM(BP105:BP126)=0),SUM(BP105:BP126),"нд")</f>
        <v>нд</v>
      </c>
      <c r="BQ104" s="70" t="str">
        <f>IF(NOT(SUM(BQ105:BQ126)=0),SUM(BQ105:BQ126),"нд")</f>
        <v>нд</v>
      </c>
      <c r="BR104" s="70" t="str">
        <f>IF(NOT(SUM(BR105:BR126)=0),SUM(BR105:BR126),"нд")</f>
        <v>нд</v>
      </c>
      <c r="BS104" s="70" t="str">
        <f>IF(NOT(SUM(BS105:BS126)=0),SUM(BS105:BS126),"нд")</f>
        <v>нд</v>
      </c>
      <c r="BT104" s="136" t="str">
        <f t="shared" ref="BT104:BV104" si="1010">IF(NOT(SUM(BT105:BT126)=0),SUM(BT105:BT126),"нд")</f>
        <v>нд</v>
      </c>
      <c r="BU104" s="70" t="str">
        <f t="shared" si="1010"/>
        <v>нд</v>
      </c>
      <c r="BV104" s="70" t="str">
        <f t="shared" si="1010"/>
        <v>нд</v>
      </c>
      <c r="BW104" s="126" t="str">
        <f t="shared" si="955"/>
        <v>нд</v>
      </c>
      <c r="BX104" s="70" t="str">
        <f t="shared" si="956"/>
        <v>нд</v>
      </c>
      <c r="BY104" s="70" t="str">
        <f t="shared" si="957"/>
        <v>нд</v>
      </c>
      <c r="BZ104" s="70" t="str">
        <f t="shared" si="958"/>
        <v>нд</v>
      </c>
      <c r="CA104" s="70">
        <f t="shared" si="959"/>
        <v>-0.23</v>
      </c>
      <c r="CB104" s="70" t="str">
        <f t="shared" si="960"/>
        <v>нд</v>
      </c>
      <c r="CC104" s="70" t="str">
        <f t="shared" si="961"/>
        <v>нд</v>
      </c>
      <c r="CD104" s="23" t="str">
        <f>IF(NOT(SUM(CD105:CD126)=0),SUM(CD105:CD126),"нд")</f>
        <v>нд</v>
      </c>
    </row>
    <row r="105" spans="1:82" ht="31.5" x14ac:dyDescent="0.25">
      <c r="A105" s="59" t="s">
        <v>279</v>
      </c>
      <c r="B105" s="202" t="s">
        <v>391</v>
      </c>
      <c r="C105" s="61" t="s">
        <v>280</v>
      </c>
      <c r="D105" s="94" t="s">
        <v>105</v>
      </c>
      <c r="E105" s="18" t="str">
        <f t="shared" si="948"/>
        <v>нд</v>
      </c>
      <c r="F105" s="18" t="str">
        <f t="shared" si="949"/>
        <v>нд</v>
      </c>
      <c r="G105" s="18" t="str">
        <f t="shared" si="950"/>
        <v>нд</v>
      </c>
      <c r="H105" s="18" t="str">
        <f t="shared" si="951"/>
        <v>нд</v>
      </c>
      <c r="I105" s="18" t="str">
        <f t="shared" si="952"/>
        <v>нд</v>
      </c>
      <c r="J105" s="18" t="str">
        <f t="shared" si="953"/>
        <v>нд</v>
      </c>
      <c r="K105" s="18" t="str">
        <f t="shared" si="954"/>
        <v>нд</v>
      </c>
      <c r="L105" s="94" t="s">
        <v>105</v>
      </c>
      <c r="M105" s="94" t="s">
        <v>105</v>
      </c>
      <c r="N105" s="94" t="s">
        <v>105</v>
      </c>
      <c r="O105" s="94" t="s">
        <v>105</v>
      </c>
      <c r="P105" s="94" t="s">
        <v>105</v>
      </c>
      <c r="Q105" s="94" t="s">
        <v>105</v>
      </c>
      <c r="R105" s="94" t="s">
        <v>105</v>
      </c>
      <c r="S105" s="94" t="s">
        <v>105</v>
      </c>
      <c r="T105" s="94" t="s">
        <v>105</v>
      </c>
      <c r="U105" s="94" t="s">
        <v>105</v>
      </c>
      <c r="V105" s="94" t="s">
        <v>105</v>
      </c>
      <c r="W105" s="94" t="s">
        <v>105</v>
      </c>
      <c r="X105" s="94" t="s">
        <v>105</v>
      </c>
      <c r="Y105" s="94" t="s">
        <v>105</v>
      </c>
      <c r="Z105" s="120" t="s">
        <v>105</v>
      </c>
      <c r="AA105" s="94" t="s">
        <v>105</v>
      </c>
      <c r="AB105" s="94" t="s">
        <v>105</v>
      </c>
      <c r="AC105" s="94" t="s">
        <v>105</v>
      </c>
      <c r="AD105" s="94" t="s">
        <v>105</v>
      </c>
      <c r="AE105" s="94" t="s">
        <v>105</v>
      </c>
      <c r="AF105" s="94" t="s">
        <v>105</v>
      </c>
      <c r="AG105" s="120" t="s">
        <v>105</v>
      </c>
      <c r="AH105" s="94" t="s">
        <v>105</v>
      </c>
      <c r="AI105" s="94" t="s">
        <v>105</v>
      </c>
      <c r="AJ105" s="94" t="s">
        <v>105</v>
      </c>
      <c r="AK105" s="94" t="s">
        <v>105</v>
      </c>
      <c r="AL105" s="94" t="s">
        <v>105</v>
      </c>
      <c r="AM105" s="156" t="s">
        <v>105</v>
      </c>
      <c r="AN105" s="200" t="str">
        <f t="shared" ref="AN105:AN126" si="1011">IF(NOT(SUM(AU105,BB105,BI105,BP105)=0),SUM(AU105,BB105,BI105,BP105),"нд")</f>
        <v>нд</v>
      </c>
      <c r="AO105" s="18" t="str">
        <f t="shared" ref="AO105:AO126" si="1012">IF(NOT(SUM(AV105,BC105,BJ105,BQ105)=0),SUM(AV105,BC105,BJ105,BQ105),"нд")</f>
        <v>нд</v>
      </c>
      <c r="AP105" s="18" t="str">
        <f t="shared" ref="AP105:AP126" si="1013">IF(NOT(SUM(AW105,BD105,BK105,BR105)=0),SUM(AW105,BD105,BK105,BR105),"нд")</f>
        <v>нд</v>
      </c>
      <c r="AQ105" s="18" t="str">
        <f t="shared" ref="AQ105:AQ126" si="1014">IF(NOT(SUM(AX105,BE105,BL105,BS105)=0),SUM(AX105,BE105,BL105,BS105),"нд")</f>
        <v>нд</v>
      </c>
      <c r="AR105" s="18" t="str">
        <f t="shared" ref="AR105:AR126" si="1015">IF(NOT(SUM(AY105,BF105,BM105,BT105)=0),SUM(AY105,BF105,BM105,BT105),"нд")</f>
        <v>нд</v>
      </c>
      <c r="AS105" s="18" t="str">
        <f t="shared" ref="AS105:AS126" si="1016">IF(NOT(SUM(AZ105,BG105,BN105,BU105)=0),SUM(AZ105,BG105,BN105,BU105),"нд")</f>
        <v>нд</v>
      </c>
      <c r="AT105" s="18" t="str">
        <f t="shared" ref="AT105:AT126" si="1017">IF(NOT(SUM(BA105,BH105,BO105,BV105)=0),SUM(BA105,BH105,BO105,BV105),"нд")</f>
        <v>нд</v>
      </c>
      <c r="AU105" s="94" t="s">
        <v>105</v>
      </c>
      <c r="AV105" s="94" t="s">
        <v>105</v>
      </c>
      <c r="AW105" s="94" t="s">
        <v>105</v>
      </c>
      <c r="AX105" s="94" t="s">
        <v>105</v>
      </c>
      <c r="AY105" s="94" t="s">
        <v>105</v>
      </c>
      <c r="AZ105" s="94" t="s">
        <v>105</v>
      </c>
      <c r="BA105" s="94" t="s">
        <v>105</v>
      </c>
      <c r="BB105" s="94" t="s">
        <v>105</v>
      </c>
      <c r="BC105" s="94" t="s">
        <v>105</v>
      </c>
      <c r="BD105" s="94" t="s">
        <v>105</v>
      </c>
      <c r="BE105" s="94" t="s">
        <v>105</v>
      </c>
      <c r="BF105" s="94" t="s">
        <v>105</v>
      </c>
      <c r="BG105" s="94" t="s">
        <v>105</v>
      </c>
      <c r="BH105" s="156" t="s">
        <v>105</v>
      </c>
      <c r="BI105" s="94" t="s">
        <v>105</v>
      </c>
      <c r="BJ105" s="94" t="s">
        <v>105</v>
      </c>
      <c r="BK105" s="94" t="s">
        <v>105</v>
      </c>
      <c r="BL105" s="94" t="s">
        <v>105</v>
      </c>
      <c r="BM105" s="94" t="s">
        <v>105</v>
      </c>
      <c r="BN105" s="94" t="s">
        <v>105</v>
      </c>
      <c r="BO105" s="94" t="s">
        <v>105</v>
      </c>
      <c r="BP105" s="180" t="s">
        <v>105</v>
      </c>
      <c r="BQ105" s="94" t="s">
        <v>105</v>
      </c>
      <c r="BR105" s="94" t="s">
        <v>105</v>
      </c>
      <c r="BS105" s="94" t="s">
        <v>105</v>
      </c>
      <c r="BT105" s="94" t="s">
        <v>105</v>
      </c>
      <c r="BU105" s="94" t="s">
        <v>105</v>
      </c>
      <c r="BV105" s="94" t="s">
        <v>105</v>
      </c>
      <c r="BW105" s="120" t="str">
        <f t="shared" si="955"/>
        <v>нд</v>
      </c>
      <c r="BX105" s="94" t="str">
        <f t="shared" si="956"/>
        <v>нд</v>
      </c>
      <c r="BY105" s="94" t="str">
        <f t="shared" si="957"/>
        <v>нд</v>
      </c>
      <c r="BZ105" s="94" t="str">
        <f t="shared" si="958"/>
        <v>нд</v>
      </c>
      <c r="CA105" s="94" t="str">
        <f t="shared" si="959"/>
        <v>нд</v>
      </c>
      <c r="CB105" s="94" t="str">
        <f t="shared" si="960"/>
        <v>нд</v>
      </c>
      <c r="CC105" s="94" t="str">
        <f t="shared" si="961"/>
        <v>нд</v>
      </c>
      <c r="CD105" s="94" t="str">
        <f t="shared" ref="CD105:CD126" si="1018">IF(NOT(SUM(DN105,DX105,EH105)=0),SUM(DN105,DX105,EH105),"нд")</f>
        <v>нд</v>
      </c>
    </row>
    <row r="106" spans="1:82" ht="31.5" x14ac:dyDescent="0.25">
      <c r="A106" s="59" t="s">
        <v>279</v>
      </c>
      <c r="B106" s="203" t="s">
        <v>281</v>
      </c>
      <c r="C106" s="53" t="s">
        <v>282</v>
      </c>
      <c r="D106" s="94" t="s">
        <v>105</v>
      </c>
      <c r="E106" s="18" t="str">
        <f t="shared" si="948"/>
        <v>нд</v>
      </c>
      <c r="F106" s="18" t="str">
        <f t="shared" si="949"/>
        <v>нд</v>
      </c>
      <c r="G106" s="18" t="str">
        <f t="shared" si="950"/>
        <v>нд</v>
      </c>
      <c r="H106" s="18" t="str">
        <f t="shared" si="951"/>
        <v>нд</v>
      </c>
      <c r="I106" s="18" t="str">
        <f t="shared" si="952"/>
        <v>нд</v>
      </c>
      <c r="J106" s="18" t="str">
        <f t="shared" si="953"/>
        <v>нд</v>
      </c>
      <c r="K106" s="18" t="str">
        <f t="shared" si="954"/>
        <v>нд</v>
      </c>
      <c r="L106" s="94" t="s">
        <v>105</v>
      </c>
      <c r="M106" s="94" t="s">
        <v>105</v>
      </c>
      <c r="N106" s="94" t="s">
        <v>105</v>
      </c>
      <c r="O106" s="94" t="s">
        <v>105</v>
      </c>
      <c r="P106" s="94" t="s">
        <v>105</v>
      </c>
      <c r="Q106" s="94" t="s">
        <v>105</v>
      </c>
      <c r="R106" s="94" t="s">
        <v>105</v>
      </c>
      <c r="S106" s="94" t="s">
        <v>105</v>
      </c>
      <c r="T106" s="94" t="s">
        <v>105</v>
      </c>
      <c r="U106" s="94" t="s">
        <v>105</v>
      </c>
      <c r="V106" s="94" t="s">
        <v>105</v>
      </c>
      <c r="W106" s="94" t="s">
        <v>105</v>
      </c>
      <c r="X106" s="94" t="s">
        <v>105</v>
      </c>
      <c r="Y106" s="94" t="s">
        <v>105</v>
      </c>
      <c r="Z106" s="120" t="s">
        <v>105</v>
      </c>
      <c r="AA106" s="94" t="s">
        <v>105</v>
      </c>
      <c r="AB106" s="94" t="s">
        <v>105</v>
      </c>
      <c r="AC106" s="94" t="s">
        <v>105</v>
      </c>
      <c r="AD106" s="94" t="s">
        <v>105</v>
      </c>
      <c r="AE106" s="94" t="s">
        <v>105</v>
      </c>
      <c r="AF106" s="94" t="s">
        <v>105</v>
      </c>
      <c r="AG106" s="120" t="s">
        <v>105</v>
      </c>
      <c r="AH106" s="94" t="s">
        <v>105</v>
      </c>
      <c r="AI106" s="94" t="s">
        <v>105</v>
      </c>
      <c r="AJ106" s="94" t="s">
        <v>105</v>
      </c>
      <c r="AK106" s="94" t="s">
        <v>105</v>
      </c>
      <c r="AL106" s="94" t="s">
        <v>105</v>
      </c>
      <c r="AM106" s="158" t="s">
        <v>105</v>
      </c>
      <c r="AN106" s="200" t="str">
        <f t="shared" si="1011"/>
        <v>нд</v>
      </c>
      <c r="AO106" s="18" t="str">
        <f t="shared" si="1012"/>
        <v>нд</v>
      </c>
      <c r="AP106" s="18" t="str">
        <f t="shared" si="1013"/>
        <v>нд</v>
      </c>
      <c r="AQ106" s="18" t="str">
        <f t="shared" si="1014"/>
        <v>нд</v>
      </c>
      <c r="AR106" s="18" t="str">
        <f t="shared" si="1015"/>
        <v>нд</v>
      </c>
      <c r="AS106" s="18" t="str">
        <f t="shared" si="1016"/>
        <v>нд</v>
      </c>
      <c r="AT106" s="18" t="str">
        <f t="shared" si="1017"/>
        <v>нд</v>
      </c>
      <c r="AU106" s="94" t="s">
        <v>105</v>
      </c>
      <c r="AV106" s="94" t="s">
        <v>105</v>
      </c>
      <c r="AW106" s="94" t="s">
        <v>105</v>
      </c>
      <c r="AX106" s="94" t="s">
        <v>105</v>
      </c>
      <c r="AY106" s="94" t="s">
        <v>105</v>
      </c>
      <c r="AZ106" s="94" t="s">
        <v>105</v>
      </c>
      <c r="BA106" s="94" t="s">
        <v>105</v>
      </c>
      <c r="BB106" s="94" t="s">
        <v>105</v>
      </c>
      <c r="BC106" s="94" t="s">
        <v>105</v>
      </c>
      <c r="BD106" s="94" t="s">
        <v>105</v>
      </c>
      <c r="BE106" s="94" t="s">
        <v>105</v>
      </c>
      <c r="BF106" s="94" t="s">
        <v>105</v>
      </c>
      <c r="BG106" s="94" t="s">
        <v>105</v>
      </c>
      <c r="BH106" s="156" t="s">
        <v>105</v>
      </c>
      <c r="BI106" s="94" t="s">
        <v>105</v>
      </c>
      <c r="BJ106" s="94" t="s">
        <v>105</v>
      </c>
      <c r="BK106" s="94" t="s">
        <v>105</v>
      </c>
      <c r="BL106" s="94" t="s">
        <v>105</v>
      </c>
      <c r="BM106" s="94" t="s">
        <v>105</v>
      </c>
      <c r="BN106" s="94" t="s">
        <v>105</v>
      </c>
      <c r="BO106" s="96" t="s">
        <v>105</v>
      </c>
      <c r="BP106" s="180" t="s">
        <v>105</v>
      </c>
      <c r="BQ106" s="94" t="s">
        <v>105</v>
      </c>
      <c r="BR106" s="94" t="s">
        <v>105</v>
      </c>
      <c r="BS106" s="94" t="s">
        <v>105</v>
      </c>
      <c r="BT106" s="94" t="s">
        <v>105</v>
      </c>
      <c r="BU106" s="94" t="s">
        <v>105</v>
      </c>
      <c r="BV106" s="96" t="s">
        <v>105</v>
      </c>
      <c r="BW106" s="120" t="str">
        <f t="shared" si="955"/>
        <v>нд</v>
      </c>
      <c r="BX106" s="94" t="str">
        <f t="shared" si="956"/>
        <v>нд</v>
      </c>
      <c r="BY106" s="94" t="str">
        <f t="shared" si="957"/>
        <v>нд</v>
      </c>
      <c r="BZ106" s="94" t="str">
        <f t="shared" si="958"/>
        <v>нд</v>
      </c>
      <c r="CA106" s="94" t="str">
        <f t="shared" si="959"/>
        <v>нд</v>
      </c>
      <c r="CB106" s="94" t="str">
        <f t="shared" si="960"/>
        <v>нд</v>
      </c>
      <c r="CC106" s="96" t="str">
        <f t="shared" si="961"/>
        <v>нд</v>
      </c>
      <c r="CD106" s="94" t="str">
        <f t="shared" si="1018"/>
        <v>нд</v>
      </c>
    </row>
    <row r="107" spans="1:82" ht="31.5" x14ac:dyDescent="0.25">
      <c r="A107" s="59" t="s">
        <v>279</v>
      </c>
      <c r="B107" s="203" t="s">
        <v>283</v>
      </c>
      <c r="C107" s="53" t="s">
        <v>284</v>
      </c>
      <c r="D107" s="94" t="s">
        <v>105</v>
      </c>
      <c r="E107" s="18" t="str">
        <f t="shared" si="948"/>
        <v>нд</v>
      </c>
      <c r="F107" s="18" t="str">
        <f t="shared" si="949"/>
        <v>нд</v>
      </c>
      <c r="G107" s="18" t="str">
        <f t="shared" si="950"/>
        <v>нд</v>
      </c>
      <c r="H107" s="18" t="str">
        <f t="shared" si="951"/>
        <v>нд</v>
      </c>
      <c r="I107" s="18" t="str">
        <f t="shared" si="952"/>
        <v>нд</v>
      </c>
      <c r="J107" s="18" t="str">
        <f t="shared" si="953"/>
        <v>нд</v>
      </c>
      <c r="K107" s="18" t="str">
        <f t="shared" si="954"/>
        <v>нд</v>
      </c>
      <c r="L107" s="94" t="s">
        <v>105</v>
      </c>
      <c r="M107" s="94" t="s">
        <v>105</v>
      </c>
      <c r="N107" s="94" t="s">
        <v>105</v>
      </c>
      <c r="O107" s="94" t="s">
        <v>105</v>
      </c>
      <c r="P107" s="94" t="s">
        <v>105</v>
      </c>
      <c r="Q107" s="94" t="s">
        <v>105</v>
      </c>
      <c r="R107" s="94" t="s">
        <v>105</v>
      </c>
      <c r="S107" s="94" t="s">
        <v>105</v>
      </c>
      <c r="T107" s="94" t="s">
        <v>105</v>
      </c>
      <c r="U107" s="94" t="s">
        <v>105</v>
      </c>
      <c r="V107" s="94" t="s">
        <v>105</v>
      </c>
      <c r="W107" s="94" t="s">
        <v>105</v>
      </c>
      <c r="X107" s="94" t="s">
        <v>105</v>
      </c>
      <c r="Y107" s="94" t="s">
        <v>105</v>
      </c>
      <c r="Z107" s="120" t="s">
        <v>105</v>
      </c>
      <c r="AA107" s="94" t="s">
        <v>105</v>
      </c>
      <c r="AB107" s="94" t="s">
        <v>105</v>
      </c>
      <c r="AC107" s="94" t="s">
        <v>105</v>
      </c>
      <c r="AD107" s="94" t="s">
        <v>105</v>
      </c>
      <c r="AE107" s="94" t="s">
        <v>105</v>
      </c>
      <c r="AF107" s="94" t="s">
        <v>105</v>
      </c>
      <c r="AG107" s="120" t="s">
        <v>105</v>
      </c>
      <c r="AH107" s="94" t="s">
        <v>105</v>
      </c>
      <c r="AI107" s="94" t="s">
        <v>105</v>
      </c>
      <c r="AJ107" s="94" t="s">
        <v>105</v>
      </c>
      <c r="AK107" s="94" t="s">
        <v>105</v>
      </c>
      <c r="AL107" s="94" t="s">
        <v>105</v>
      </c>
      <c r="AM107" s="156" t="s">
        <v>105</v>
      </c>
      <c r="AN107" s="200" t="str">
        <f t="shared" si="1011"/>
        <v>нд</v>
      </c>
      <c r="AO107" s="18" t="str">
        <f t="shared" si="1012"/>
        <v>нд</v>
      </c>
      <c r="AP107" s="18" t="str">
        <f t="shared" si="1013"/>
        <v>нд</v>
      </c>
      <c r="AQ107" s="18" t="str">
        <f t="shared" si="1014"/>
        <v>нд</v>
      </c>
      <c r="AR107" s="18" t="str">
        <f t="shared" si="1015"/>
        <v>нд</v>
      </c>
      <c r="AS107" s="18" t="str">
        <f t="shared" si="1016"/>
        <v>нд</v>
      </c>
      <c r="AT107" s="18" t="str">
        <f t="shared" si="1017"/>
        <v>нд</v>
      </c>
      <c r="AU107" s="94" t="s">
        <v>105</v>
      </c>
      <c r="AV107" s="94" t="s">
        <v>105</v>
      </c>
      <c r="AW107" s="94" t="s">
        <v>105</v>
      </c>
      <c r="AX107" s="94" t="s">
        <v>105</v>
      </c>
      <c r="AY107" s="94" t="s">
        <v>105</v>
      </c>
      <c r="AZ107" s="94" t="s">
        <v>105</v>
      </c>
      <c r="BA107" s="94" t="s">
        <v>105</v>
      </c>
      <c r="BB107" s="94" t="s">
        <v>105</v>
      </c>
      <c r="BC107" s="94" t="s">
        <v>105</v>
      </c>
      <c r="BD107" s="94" t="s">
        <v>105</v>
      </c>
      <c r="BE107" s="94" t="s">
        <v>105</v>
      </c>
      <c r="BF107" s="94" t="s">
        <v>105</v>
      </c>
      <c r="BG107" s="94" t="s">
        <v>105</v>
      </c>
      <c r="BH107" s="156" t="s">
        <v>105</v>
      </c>
      <c r="BI107" s="94" t="s">
        <v>105</v>
      </c>
      <c r="BJ107" s="94" t="s">
        <v>105</v>
      </c>
      <c r="BK107" s="94" t="s">
        <v>105</v>
      </c>
      <c r="BL107" s="94" t="s">
        <v>105</v>
      </c>
      <c r="BM107" s="94" t="s">
        <v>105</v>
      </c>
      <c r="BN107" s="94" t="s">
        <v>105</v>
      </c>
      <c r="BO107" s="94" t="s">
        <v>105</v>
      </c>
      <c r="BP107" s="180" t="s">
        <v>105</v>
      </c>
      <c r="BQ107" s="94" t="s">
        <v>105</v>
      </c>
      <c r="BR107" s="94" t="s">
        <v>105</v>
      </c>
      <c r="BS107" s="94" t="s">
        <v>105</v>
      </c>
      <c r="BT107" s="94" t="s">
        <v>105</v>
      </c>
      <c r="BU107" s="94" t="s">
        <v>105</v>
      </c>
      <c r="BV107" s="94" t="s">
        <v>105</v>
      </c>
      <c r="BW107" s="120" t="str">
        <f t="shared" si="955"/>
        <v>нд</v>
      </c>
      <c r="BX107" s="94" t="str">
        <f t="shared" si="956"/>
        <v>нд</v>
      </c>
      <c r="BY107" s="94" t="str">
        <f t="shared" si="957"/>
        <v>нд</v>
      </c>
      <c r="BZ107" s="94" t="str">
        <f t="shared" si="958"/>
        <v>нд</v>
      </c>
      <c r="CA107" s="94" t="str">
        <f t="shared" si="959"/>
        <v>нд</v>
      </c>
      <c r="CB107" s="94" t="str">
        <f t="shared" si="960"/>
        <v>нд</v>
      </c>
      <c r="CC107" s="94" t="str">
        <f t="shared" si="961"/>
        <v>нд</v>
      </c>
      <c r="CD107" s="94" t="str">
        <f t="shared" si="1018"/>
        <v>нд</v>
      </c>
    </row>
    <row r="108" spans="1:82" ht="31.5" x14ac:dyDescent="0.25">
      <c r="A108" s="59" t="s">
        <v>279</v>
      </c>
      <c r="B108" s="203" t="s">
        <v>285</v>
      </c>
      <c r="C108" s="53" t="s">
        <v>286</v>
      </c>
      <c r="D108" s="94" t="s">
        <v>105</v>
      </c>
      <c r="E108" s="18" t="str">
        <f t="shared" si="948"/>
        <v>нд</v>
      </c>
      <c r="F108" s="18" t="str">
        <f t="shared" si="949"/>
        <v>нд</v>
      </c>
      <c r="G108" s="18" t="str">
        <f t="shared" si="950"/>
        <v>нд</v>
      </c>
      <c r="H108" s="18" t="str">
        <f t="shared" si="951"/>
        <v>нд</v>
      </c>
      <c r="I108" s="18" t="str">
        <f t="shared" si="952"/>
        <v>нд</v>
      </c>
      <c r="J108" s="18" t="str">
        <f t="shared" si="953"/>
        <v>нд</v>
      </c>
      <c r="K108" s="18" t="str">
        <f t="shared" si="954"/>
        <v>нд</v>
      </c>
      <c r="L108" s="94" t="s">
        <v>105</v>
      </c>
      <c r="M108" s="94" t="s">
        <v>105</v>
      </c>
      <c r="N108" s="94" t="s">
        <v>105</v>
      </c>
      <c r="O108" s="94" t="s">
        <v>105</v>
      </c>
      <c r="P108" s="94" t="s">
        <v>105</v>
      </c>
      <c r="Q108" s="94" t="s">
        <v>105</v>
      </c>
      <c r="R108" s="94" t="s">
        <v>105</v>
      </c>
      <c r="S108" s="94" t="s">
        <v>105</v>
      </c>
      <c r="T108" s="94" t="s">
        <v>105</v>
      </c>
      <c r="U108" s="94" t="s">
        <v>105</v>
      </c>
      <c r="V108" s="94" t="s">
        <v>105</v>
      </c>
      <c r="W108" s="94" t="s">
        <v>105</v>
      </c>
      <c r="X108" s="94" t="s">
        <v>105</v>
      </c>
      <c r="Y108" s="94" t="s">
        <v>105</v>
      </c>
      <c r="Z108" s="120" t="s">
        <v>105</v>
      </c>
      <c r="AA108" s="94" t="s">
        <v>105</v>
      </c>
      <c r="AB108" s="94" t="s">
        <v>105</v>
      </c>
      <c r="AC108" s="94" t="s">
        <v>105</v>
      </c>
      <c r="AD108" s="94" t="s">
        <v>105</v>
      </c>
      <c r="AE108" s="94" t="s">
        <v>105</v>
      </c>
      <c r="AF108" s="94" t="s">
        <v>105</v>
      </c>
      <c r="AG108" s="120" t="s">
        <v>105</v>
      </c>
      <c r="AH108" s="94" t="s">
        <v>105</v>
      </c>
      <c r="AI108" s="94" t="s">
        <v>105</v>
      </c>
      <c r="AJ108" s="94" t="s">
        <v>105</v>
      </c>
      <c r="AK108" s="94" t="s">
        <v>105</v>
      </c>
      <c r="AL108" s="94" t="s">
        <v>105</v>
      </c>
      <c r="AM108" s="156" t="s">
        <v>105</v>
      </c>
      <c r="AN108" s="200" t="str">
        <f t="shared" si="1011"/>
        <v>нд</v>
      </c>
      <c r="AO108" s="18" t="str">
        <f t="shared" si="1012"/>
        <v>нд</v>
      </c>
      <c r="AP108" s="18" t="str">
        <f t="shared" si="1013"/>
        <v>нд</v>
      </c>
      <c r="AQ108" s="18" t="str">
        <f t="shared" si="1014"/>
        <v>нд</v>
      </c>
      <c r="AR108" s="18" t="str">
        <f t="shared" si="1015"/>
        <v>нд</v>
      </c>
      <c r="AS108" s="18" t="str">
        <f t="shared" si="1016"/>
        <v>нд</v>
      </c>
      <c r="AT108" s="18" t="str">
        <f t="shared" si="1017"/>
        <v>нд</v>
      </c>
      <c r="AU108" s="94" t="s">
        <v>105</v>
      </c>
      <c r="AV108" s="94" t="s">
        <v>105</v>
      </c>
      <c r="AW108" s="94" t="s">
        <v>105</v>
      </c>
      <c r="AX108" s="94" t="s">
        <v>105</v>
      </c>
      <c r="AY108" s="94" t="s">
        <v>105</v>
      </c>
      <c r="AZ108" s="94" t="s">
        <v>105</v>
      </c>
      <c r="BA108" s="94" t="s">
        <v>105</v>
      </c>
      <c r="BB108" s="94" t="s">
        <v>105</v>
      </c>
      <c r="BC108" s="94" t="s">
        <v>105</v>
      </c>
      <c r="BD108" s="94" t="s">
        <v>105</v>
      </c>
      <c r="BE108" s="94" t="s">
        <v>105</v>
      </c>
      <c r="BF108" s="94" t="s">
        <v>105</v>
      </c>
      <c r="BG108" s="94" t="s">
        <v>105</v>
      </c>
      <c r="BH108" s="156" t="s">
        <v>105</v>
      </c>
      <c r="BI108" s="94" t="s">
        <v>105</v>
      </c>
      <c r="BJ108" s="94" t="s">
        <v>105</v>
      </c>
      <c r="BK108" s="94" t="s">
        <v>105</v>
      </c>
      <c r="BL108" s="94" t="s">
        <v>105</v>
      </c>
      <c r="BM108" s="94" t="s">
        <v>105</v>
      </c>
      <c r="BN108" s="94" t="s">
        <v>105</v>
      </c>
      <c r="BO108" s="94" t="s">
        <v>105</v>
      </c>
      <c r="BP108" s="180" t="s">
        <v>105</v>
      </c>
      <c r="BQ108" s="94" t="s">
        <v>105</v>
      </c>
      <c r="BR108" s="94" t="s">
        <v>105</v>
      </c>
      <c r="BS108" s="94" t="s">
        <v>105</v>
      </c>
      <c r="BT108" s="94" t="s">
        <v>105</v>
      </c>
      <c r="BU108" s="94" t="s">
        <v>105</v>
      </c>
      <c r="BV108" s="94" t="s">
        <v>105</v>
      </c>
      <c r="BW108" s="120" t="str">
        <f t="shared" si="955"/>
        <v>нд</v>
      </c>
      <c r="BX108" s="94" t="str">
        <f t="shared" si="956"/>
        <v>нд</v>
      </c>
      <c r="BY108" s="94" t="str">
        <f t="shared" si="957"/>
        <v>нд</v>
      </c>
      <c r="BZ108" s="94" t="str">
        <f t="shared" si="958"/>
        <v>нд</v>
      </c>
      <c r="CA108" s="94" t="str">
        <f t="shared" si="959"/>
        <v>нд</v>
      </c>
      <c r="CB108" s="94" t="str">
        <f t="shared" si="960"/>
        <v>нд</v>
      </c>
      <c r="CC108" s="94" t="str">
        <f t="shared" si="961"/>
        <v>нд</v>
      </c>
      <c r="CD108" s="94" t="str">
        <f t="shared" si="1018"/>
        <v>нд</v>
      </c>
    </row>
    <row r="109" spans="1:82" ht="31.5" x14ac:dyDescent="0.25">
      <c r="A109" s="59" t="s">
        <v>279</v>
      </c>
      <c r="B109" s="203" t="s">
        <v>287</v>
      </c>
      <c r="C109" s="53" t="s">
        <v>288</v>
      </c>
      <c r="D109" s="94" t="s">
        <v>105</v>
      </c>
      <c r="E109" s="18" t="str">
        <f t="shared" si="948"/>
        <v>нд</v>
      </c>
      <c r="F109" s="18" t="str">
        <f t="shared" si="949"/>
        <v>нд</v>
      </c>
      <c r="G109" s="18" t="str">
        <f t="shared" si="950"/>
        <v>нд</v>
      </c>
      <c r="H109" s="18" t="str">
        <f t="shared" si="951"/>
        <v>нд</v>
      </c>
      <c r="I109" s="18" t="str">
        <f t="shared" si="952"/>
        <v>нд</v>
      </c>
      <c r="J109" s="18" t="str">
        <f t="shared" si="953"/>
        <v>нд</v>
      </c>
      <c r="K109" s="18" t="str">
        <f t="shared" si="954"/>
        <v>нд</v>
      </c>
      <c r="L109" s="94" t="s">
        <v>105</v>
      </c>
      <c r="M109" s="94" t="s">
        <v>105</v>
      </c>
      <c r="N109" s="94" t="s">
        <v>105</v>
      </c>
      <c r="O109" s="94" t="s">
        <v>105</v>
      </c>
      <c r="P109" s="94" t="s">
        <v>105</v>
      </c>
      <c r="Q109" s="94" t="s">
        <v>105</v>
      </c>
      <c r="R109" s="94" t="s">
        <v>105</v>
      </c>
      <c r="S109" s="94" t="s">
        <v>105</v>
      </c>
      <c r="T109" s="94" t="s">
        <v>105</v>
      </c>
      <c r="U109" s="94" t="s">
        <v>105</v>
      </c>
      <c r="V109" s="94" t="s">
        <v>105</v>
      </c>
      <c r="W109" s="94" t="s">
        <v>105</v>
      </c>
      <c r="X109" s="94" t="s">
        <v>105</v>
      </c>
      <c r="Y109" s="94" t="s">
        <v>105</v>
      </c>
      <c r="Z109" s="120" t="s">
        <v>105</v>
      </c>
      <c r="AA109" s="94" t="s">
        <v>105</v>
      </c>
      <c r="AB109" s="94" t="s">
        <v>105</v>
      </c>
      <c r="AC109" s="94" t="s">
        <v>105</v>
      </c>
      <c r="AD109" s="94" t="s">
        <v>105</v>
      </c>
      <c r="AE109" s="94" t="s">
        <v>105</v>
      </c>
      <c r="AF109" s="94" t="s">
        <v>105</v>
      </c>
      <c r="AG109" s="120" t="s">
        <v>105</v>
      </c>
      <c r="AH109" s="94" t="s">
        <v>105</v>
      </c>
      <c r="AI109" s="94" t="s">
        <v>105</v>
      </c>
      <c r="AJ109" s="94" t="s">
        <v>105</v>
      </c>
      <c r="AK109" s="94" t="s">
        <v>105</v>
      </c>
      <c r="AL109" s="94" t="s">
        <v>105</v>
      </c>
      <c r="AM109" s="156" t="s">
        <v>105</v>
      </c>
      <c r="AN109" s="200" t="str">
        <f t="shared" si="1011"/>
        <v>нд</v>
      </c>
      <c r="AO109" s="18" t="str">
        <f t="shared" si="1012"/>
        <v>нд</v>
      </c>
      <c r="AP109" s="18" t="str">
        <f t="shared" si="1013"/>
        <v>нд</v>
      </c>
      <c r="AQ109" s="18" t="str">
        <f t="shared" si="1014"/>
        <v>нд</v>
      </c>
      <c r="AR109" s="18" t="str">
        <f t="shared" si="1015"/>
        <v>нд</v>
      </c>
      <c r="AS109" s="18" t="str">
        <f t="shared" si="1016"/>
        <v>нд</v>
      </c>
      <c r="AT109" s="18" t="str">
        <f t="shared" si="1017"/>
        <v>нд</v>
      </c>
      <c r="AU109" s="94" t="s">
        <v>105</v>
      </c>
      <c r="AV109" s="94" t="s">
        <v>105</v>
      </c>
      <c r="AW109" s="94" t="s">
        <v>105</v>
      </c>
      <c r="AX109" s="94" t="s">
        <v>105</v>
      </c>
      <c r="AY109" s="94" t="s">
        <v>105</v>
      </c>
      <c r="AZ109" s="94" t="s">
        <v>105</v>
      </c>
      <c r="BA109" s="94" t="s">
        <v>105</v>
      </c>
      <c r="BB109" s="94" t="s">
        <v>105</v>
      </c>
      <c r="BC109" s="94" t="s">
        <v>105</v>
      </c>
      <c r="BD109" s="94" t="s">
        <v>105</v>
      </c>
      <c r="BE109" s="94" t="s">
        <v>105</v>
      </c>
      <c r="BF109" s="94" t="s">
        <v>105</v>
      </c>
      <c r="BG109" s="94" t="s">
        <v>105</v>
      </c>
      <c r="BH109" s="156" t="s">
        <v>105</v>
      </c>
      <c r="BI109" s="94" t="s">
        <v>105</v>
      </c>
      <c r="BJ109" s="94" t="s">
        <v>105</v>
      </c>
      <c r="BK109" s="94" t="s">
        <v>105</v>
      </c>
      <c r="BL109" s="94" t="s">
        <v>105</v>
      </c>
      <c r="BM109" s="94" t="s">
        <v>105</v>
      </c>
      <c r="BN109" s="94" t="s">
        <v>105</v>
      </c>
      <c r="BO109" s="94" t="s">
        <v>105</v>
      </c>
      <c r="BP109" s="180" t="s">
        <v>105</v>
      </c>
      <c r="BQ109" s="94" t="s">
        <v>105</v>
      </c>
      <c r="BR109" s="94" t="s">
        <v>105</v>
      </c>
      <c r="BS109" s="94" t="s">
        <v>105</v>
      </c>
      <c r="BT109" s="94" t="s">
        <v>105</v>
      </c>
      <c r="BU109" s="94" t="s">
        <v>105</v>
      </c>
      <c r="BV109" s="94" t="s">
        <v>105</v>
      </c>
      <c r="BW109" s="120" t="str">
        <f t="shared" si="955"/>
        <v>нд</v>
      </c>
      <c r="BX109" s="94" t="str">
        <f t="shared" si="956"/>
        <v>нд</v>
      </c>
      <c r="BY109" s="94" t="str">
        <f t="shared" si="957"/>
        <v>нд</v>
      </c>
      <c r="BZ109" s="94" t="str">
        <f t="shared" si="958"/>
        <v>нд</v>
      </c>
      <c r="CA109" s="94" t="str">
        <f t="shared" si="959"/>
        <v>нд</v>
      </c>
      <c r="CB109" s="94" t="str">
        <f t="shared" si="960"/>
        <v>нд</v>
      </c>
      <c r="CC109" s="94" t="str">
        <f t="shared" si="961"/>
        <v>нд</v>
      </c>
      <c r="CD109" s="94" t="str">
        <f t="shared" si="1018"/>
        <v>нд</v>
      </c>
    </row>
    <row r="110" spans="1:82" ht="31.5" x14ac:dyDescent="0.25">
      <c r="A110" s="59" t="s">
        <v>279</v>
      </c>
      <c r="B110" s="204" t="s">
        <v>289</v>
      </c>
      <c r="C110" s="53" t="s">
        <v>290</v>
      </c>
      <c r="D110" s="94" t="s">
        <v>105</v>
      </c>
      <c r="E110" s="18" t="str">
        <f t="shared" si="948"/>
        <v>нд</v>
      </c>
      <c r="F110" s="18" t="str">
        <f t="shared" si="949"/>
        <v>нд</v>
      </c>
      <c r="G110" s="18" t="str">
        <f t="shared" si="950"/>
        <v>нд</v>
      </c>
      <c r="H110" s="18" t="str">
        <f t="shared" si="951"/>
        <v>нд</v>
      </c>
      <c r="I110" s="18" t="str">
        <f t="shared" si="952"/>
        <v>нд</v>
      </c>
      <c r="J110" s="18" t="str">
        <f t="shared" si="953"/>
        <v>нд</v>
      </c>
      <c r="K110" s="18" t="str">
        <f t="shared" si="954"/>
        <v>нд</v>
      </c>
      <c r="L110" s="94" t="s">
        <v>105</v>
      </c>
      <c r="M110" s="94" t="s">
        <v>105</v>
      </c>
      <c r="N110" s="94" t="s">
        <v>105</v>
      </c>
      <c r="O110" s="94" t="s">
        <v>105</v>
      </c>
      <c r="P110" s="94" t="s">
        <v>105</v>
      </c>
      <c r="Q110" s="94" t="s">
        <v>105</v>
      </c>
      <c r="R110" s="94" t="s">
        <v>105</v>
      </c>
      <c r="S110" s="94" t="s">
        <v>105</v>
      </c>
      <c r="T110" s="94" t="s">
        <v>105</v>
      </c>
      <c r="U110" s="94" t="s">
        <v>105</v>
      </c>
      <c r="V110" s="94" t="s">
        <v>105</v>
      </c>
      <c r="W110" s="94" t="s">
        <v>105</v>
      </c>
      <c r="X110" s="94" t="s">
        <v>105</v>
      </c>
      <c r="Y110" s="94" t="s">
        <v>105</v>
      </c>
      <c r="Z110" s="120" t="s">
        <v>105</v>
      </c>
      <c r="AA110" s="94" t="s">
        <v>105</v>
      </c>
      <c r="AB110" s="94" t="s">
        <v>105</v>
      </c>
      <c r="AC110" s="94" t="s">
        <v>105</v>
      </c>
      <c r="AD110" s="94" t="s">
        <v>105</v>
      </c>
      <c r="AE110" s="94" t="s">
        <v>105</v>
      </c>
      <c r="AF110" s="94" t="s">
        <v>105</v>
      </c>
      <c r="AG110" s="120" t="s">
        <v>105</v>
      </c>
      <c r="AH110" s="94" t="s">
        <v>105</v>
      </c>
      <c r="AI110" s="94" t="s">
        <v>105</v>
      </c>
      <c r="AJ110" s="94" t="s">
        <v>105</v>
      </c>
      <c r="AK110" s="94" t="s">
        <v>105</v>
      </c>
      <c r="AL110" s="94" t="s">
        <v>105</v>
      </c>
      <c r="AM110" s="156" t="s">
        <v>105</v>
      </c>
      <c r="AN110" s="200" t="str">
        <f t="shared" si="1011"/>
        <v>нд</v>
      </c>
      <c r="AO110" s="18" t="str">
        <f t="shared" si="1012"/>
        <v>нд</v>
      </c>
      <c r="AP110" s="18" t="str">
        <f t="shared" si="1013"/>
        <v>нд</v>
      </c>
      <c r="AQ110" s="18" t="str">
        <f t="shared" si="1014"/>
        <v>нд</v>
      </c>
      <c r="AR110" s="18" t="str">
        <f t="shared" si="1015"/>
        <v>нд</v>
      </c>
      <c r="AS110" s="18" t="str">
        <f t="shared" si="1016"/>
        <v>нд</v>
      </c>
      <c r="AT110" s="18" t="str">
        <f t="shared" si="1017"/>
        <v>нд</v>
      </c>
      <c r="AU110" s="94" t="s">
        <v>105</v>
      </c>
      <c r="AV110" s="94" t="s">
        <v>105</v>
      </c>
      <c r="AW110" s="94" t="s">
        <v>105</v>
      </c>
      <c r="AX110" s="94" t="s">
        <v>105</v>
      </c>
      <c r="AY110" s="94" t="s">
        <v>105</v>
      </c>
      <c r="AZ110" s="94" t="s">
        <v>105</v>
      </c>
      <c r="BA110" s="94" t="s">
        <v>105</v>
      </c>
      <c r="BB110" s="94" t="s">
        <v>105</v>
      </c>
      <c r="BC110" s="94" t="s">
        <v>105</v>
      </c>
      <c r="BD110" s="94" t="s">
        <v>105</v>
      </c>
      <c r="BE110" s="94" t="s">
        <v>105</v>
      </c>
      <c r="BF110" s="94" t="s">
        <v>105</v>
      </c>
      <c r="BG110" s="94" t="s">
        <v>105</v>
      </c>
      <c r="BH110" s="156" t="s">
        <v>105</v>
      </c>
      <c r="BI110" s="94" t="s">
        <v>105</v>
      </c>
      <c r="BJ110" s="94" t="s">
        <v>105</v>
      </c>
      <c r="BK110" s="94" t="s">
        <v>105</v>
      </c>
      <c r="BL110" s="94" t="s">
        <v>105</v>
      </c>
      <c r="BM110" s="94" t="s">
        <v>105</v>
      </c>
      <c r="BN110" s="94" t="s">
        <v>105</v>
      </c>
      <c r="BO110" s="94" t="s">
        <v>105</v>
      </c>
      <c r="BP110" s="180" t="s">
        <v>105</v>
      </c>
      <c r="BQ110" s="94" t="s">
        <v>105</v>
      </c>
      <c r="BR110" s="94" t="s">
        <v>105</v>
      </c>
      <c r="BS110" s="94" t="s">
        <v>105</v>
      </c>
      <c r="BT110" s="94" t="s">
        <v>105</v>
      </c>
      <c r="BU110" s="94" t="s">
        <v>105</v>
      </c>
      <c r="BV110" s="94" t="s">
        <v>105</v>
      </c>
      <c r="BW110" s="120" t="str">
        <f t="shared" si="955"/>
        <v>нд</v>
      </c>
      <c r="BX110" s="94" t="str">
        <f t="shared" si="956"/>
        <v>нд</v>
      </c>
      <c r="BY110" s="94" t="str">
        <f t="shared" si="957"/>
        <v>нд</v>
      </c>
      <c r="BZ110" s="94" t="str">
        <f t="shared" si="958"/>
        <v>нд</v>
      </c>
      <c r="CA110" s="94" t="str">
        <f t="shared" si="959"/>
        <v>нд</v>
      </c>
      <c r="CB110" s="94" t="str">
        <f t="shared" si="960"/>
        <v>нд</v>
      </c>
      <c r="CC110" s="94" t="str">
        <f t="shared" si="961"/>
        <v>нд</v>
      </c>
      <c r="CD110" s="94" t="str">
        <f t="shared" si="1018"/>
        <v>нд</v>
      </c>
    </row>
    <row r="111" spans="1:82" ht="31.5" x14ac:dyDescent="0.25">
      <c r="A111" s="59" t="s">
        <v>279</v>
      </c>
      <c r="B111" s="204" t="s">
        <v>291</v>
      </c>
      <c r="C111" s="53" t="s">
        <v>292</v>
      </c>
      <c r="D111" s="94" t="s">
        <v>105</v>
      </c>
      <c r="E111" s="18" t="str">
        <f t="shared" si="948"/>
        <v>нд</v>
      </c>
      <c r="F111" s="18" t="str">
        <f t="shared" si="949"/>
        <v>нд</v>
      </c>
      <c r="G111" s="18" t="str">
        <f t="shared" si="950"/>
        <v>нд</v>
      </c>
      <c r="H111" s="18" t="str">
        <f t="shared" si="951"/>
        <v>нд</v>
      </c>
      <c r="I111" s="209">
        <f t="shared" si="952"/>
        <v>0.23</v>
      </c>
      <c r="J111" s="18" t="str">
        <f t="shared" si="953"/>
        <v>нд</v>
      </c>
      <c r="K111" s="18" t="str">
        <f t="shared" si="954"/>
        <v>нд</v>
      </c>
      <c r="L111" s="94" t="s">
        <v>105</v>
      </c>
      <c r="M111" s="94" t="s">
        <v>105</v>
      </c>
      <c r="N111" s="94" t="s">
        <v>105</v>
      </c>
      <c r="O111" s="94" t="s">
        <v>105</v>
      </c>
      <c r="P111" s="94" t="s">
        <v>105</v>
      </c>
      <c r="Q111" s="94" t="s">
        <v>105</v>
      </c>
      <c r="R111" s="94" t="s">
        <v>105</v>
      </c>
      <c r="S111" s="94" t="s">
        <v>105</v>
      </c>
      <c r="T111" s="94" t="s">
        <v>105</v>
      </c>
      <c r="U111" s="94" t="s">
        <v>105</v>
      </c>
      <c r="V111" s="94" t="s">
        <v>105</v>
      </c>
      <c r="W111" s="94" t="s">
        <v>105</v>
      </c>
      <c r="X111" s="94" t="s">
        <v>105</v>
      </c>
      <c r="Y111" s="94" t="s">
        <v>105</v>
      </c>
      <c r="Z111" s="120" t="s">
        <v>105</v>
      </c>
      <c r="AA111" s="94" t="s">
        <v>105</v>
      </c>
      <c r="AB111" s="94" t="s">
        <v>105</v>
      </c>
      <c r="AC111" s="94" t="s">
        <v>105</v>
      </c>
      <c r="AD111" s="94" t="s">
        <v>105</v>
      </c>
      <c r="AE111" s="94" t="s">
        <v>105</v>
      </c>
      <c r="AF111" s="94" t="s">
        <v>105</v>
      </c>
      <c r="AG111" s="120" t="s">
        <v>105</v>
      </c>
      <c r="AH111" s="94" t="s">
        <v>105</v>
      </c>
      <c r="AI111" s="94" t="s">
        <v>105</v>
      </c>
      <c r="AJ111" s="94" t="s">
        <v>105</v>
      </c>
      <c r="AK111" s="94">
        <v>0.23</v>
      </c>
      <c r="AL111" s="94" t="s">
        <v>105</v>
      </c>
      <c r="AM111" s="156" t="s">
        <v>105</v>
      </c>
      <c r="AN111" s="200" t="str">
        <f t="shared" si="1011"/>
        <v>нд</v>
      </c>
      <c r="AO111" s="18" t="str">
        <f t="shared" si="1012"/>
        <v>нд</v>
      </c>
      <c r="AP111" s="18" t="str">
        <f t="shared" si="1013"/>
        <v>нд</v>
      </c>
      <c r="AQ111" s="18" t="str">
        <f t="shared" si="1014"/>
        <v>нд</v>
      </c>
      <c r="AR111" s="18" t="str">
        <f t="shared" si="1015"/>
        <v>нд</v>
      </c>
      <c r="AS111" s="18" t="str">
        <f t="shared" si="1016"/>
        <v>нд</v>
      </c>
      <c r="AT111" s="18" t="str">
        <f t="shared" si="1017"/>
        <v>нд</v>
      </c>
      <c r="AU111" s="94" t="s">
        <v>105</v>
      </c>
      <c r="AV111" s="94" t="s">
        <v>105</v>
      </c>
      <c r="AW111" s="94" t="s">
        <v>105</v>
      </c>
      <c r="AX111" s="94" t="s">
        <v>105</v>
      </c>
      <c r="AY111" s="94" t="s">
        <v>105</v>
      </c>
      <c r="AZ111" s="94" t="s">
        <v>105</v>
      </c>
      <c r="BA111" s="94" t="s">
        <v>105</v>
      </c>
      <c r="BB111" s="94" t="s">
        <v>105</v>
      </c>
      <c r="BC111" s="94" t="s">
        <v>105</v>
      </c>
      <c r="BD111" s="94" t="s">
        <v>105</v>
      </c>
      <c r="BE111" s="94" t="s">
        <v>105</v>
      </c>
      <c r="BF111" s="94" t="s">
        <v>105</v>
      </c>
      <c r="BG111" s="94" t="s">
        <v>105</v>
      </c>
      <c r="BH111" s="156" t="s">
        <v>105</v>
      </c>
      <c r="BI111" s="94" t="s">
        <v>105</v>
      </c>
      <c r="BJ111" s="94" t="s">
        <v>105</v>
      </c>
      <c r="BK111" s="94" t="s">
        <v>105</v>
      </c>
      <c r="BL111" s="94" t="s">
        <v>105</v>
      </c>
      <c r="BM111" s="94" t="s">
        <v>105</v>
      </c>
      <c r="BN111" s="94" t="s">
        <v>105</v>
      </c>
      <c r="BO111" s="94" t="s">
        <v>105</v>
      </c>
      <c r="BP111" s="180" t="s">
        <v>105</v>
      </c>
      <c r="BQ111" s="94" t="s">
        <v>105</v>
      </c>
      <c r="BR111" s="94" t="s">
        <v>105</v>
      </c>
      <c r="BS111" s="94" t="s">
        <v>105</v>
      </c>
      <c r="BT111" s="94" t="s">
        <v>105</v>
      </c>
      <c r="BU111" s="94" t="s">
        <v>105</v>
      </c>
      <c r="BV111" s="94" t="s">
        <v>105</v>
      </c>
      <c r="BW111" s="120" t="str">
        <f t="shared" si="955"/>
        <v>нд</v>
      </c>
      <c r="BX111" s="94" t="str">
        <f t="shared" si="956"/>
        <v>нд</v>
      </c>
      <c r="BY111" s="94" t="str">
        <f t="shared" si="957"/>
        <v>нд</v>
      </c>
      <c r="BZ111" s="94" t="str">
        <f t="shared" si="958"/>
        <v>нд</v>
      </c>
      <c r="CA111" s="94">
        <f t="shared" si="959"/>
        <v>-0.23</v>
      </c>
      <c r="CB111" s="94" t="str">
        <f t="shared" si="960"/>
        <v>нд</v>
      </c>
      <c r="CC111" s="94" t="str">
        <f t="shared" si="961"/>
        <v>нд</v>
      </c>
      <c r="CD111" s="211" t="s">
        <v>396</v>
      </c>
    </row>
    <row r="112" spans="1:82" ht="31.5" x14ac:dyDescent="0.25">
      <c r="A112" s="59" t="s">
        <v>279</v>
      </c>
      <c r="B112" s="205" t="s">
        <v>293</v>
      </c>
      <c r="C112" s="53" t="s">
        <v>294</v>
      </c>
      <c r="D112" s="94" t="s">
        <v>105</v>
      </c>
      <c r="E112" s="18" t="str">
        <f t="shared" si="948"/>
        <v>нд</v>
      </c>
      <c r="F112" s="18" t="str">
        <f t="shared" si="949"/>
        <v>нд</v>
      </c>
      <c r="G112" s="18" t="str">
        <f t="shared" si="950"/>
        <v>нд</v>
      </c>
      <c r="H112" s="18" t="str">
        <f t="shared" si="951"/>
        <v>нд</v>
      </c>
      <c r="I112" s="18" t="str">
        <f t="shared" si="952"/>
        <v>нд</v>
      </c>
      <c r="J112" s="18" t="str">
        <f t="shared" si="953"/>
        <v>нд</v>
      </c>
      <c r="K112" s="18" t="str">
        <f t="shared" si="954"/>
        <v>нд</v>
      </c>
      <c r="L112" s="94" t="s">
        <v>105</v>
      </c>
      <c r="M112" s="94" t="s">
        <v>105</v>
      </c>
      <c r="N112" s="94" t="s">
        <v>105</v>
      </c>
      <c r="O112" s="94" t="s">
        <v>105</v>
      </c>
      <c r="P112" s="94" t="s">
        <v>105</v>
      </c>
      <c r="Q112" s="94" t="s">
        <v>105</v>
      </c>
      <c r="R112" s="94" t="s">
        <v>105</v>
      </c>
      <c r="S112" s="94" t="s">
        <v>105</v>
      </c>
      <c r="T112" s="94" t="s">
        <v>105</v>
      </c>
      <c r="U112" s="94" t="s">
        <v>105</v>
      </c>
      <c r="V112" s="94" t="s">
        <v>105</v>
      </c>
      <c r="W112" s="94" t="s">
        <v>105</v>
      </c>
      <c r="X112" s="94" t="s">
        <v>105</v>
      </c>
      <c r="Y112" s="94" t="s">
        <v>105</v>
      </c>
      <c r="Z112" s="120" t="s">
        <v>105</v>
      </c>
      <c r="AA112" s="94" t="s">
        <v>105</v>
      </c>
      <c r="AB112" s="94" t="s">
        <v>105</v>
      </c>
      <c r="AC112" s="94" t="s">
        <v>105</v>
      </c>
      <c r="AD112" s="94" t="s">
        <v>105</v>
      </c>
      <c r="AE112" s="94" t="s">
        <v>105</v>
      </c>
      <c r="AF112" s="94" t="s">
        <v>105</v>
      </c>
      <c r="AG112" s="120" t="s">
        <v>105</v>
      </c>
      <c r="AH112" s="94" t="s">
        <v>105</v>
      </c>
      <c r="AI112" s="94" t="s">
        <v>105</v>
      </c>
      <c r="AJ112" s="94" t="s">
        <v>105</v>
      </c>
      <c r="AK112" s="94" t="s">
        <v>105</v>
      </c>
      <c r="AL112" s="94" t="s">
        <v>105</v>
      </c>
      <c r="AM112" s="156" t="s">
        <v>105</v>
      </c>
      <c r="AN112" s="200" t="str">
        <f t="shared" si="1011"/>
        <v>нд</v>
      </c>
      <c r="AO112" s="18" t="str">
        <f t="shared" si="1012"/>
        <v>нд</v>
      </c>
      <c r="AP112" s="18" t="str">
        <f t="shared" si="1013"/>
        <v>нд</v>
      </c>
      <c r="AQ112" s="18" t="str">
        <f t="shared" si="1014"/>
        <v>нд</v>
      </c>
      <c r="AR112" s="18" t="str">
        <f t="shared" si="1015"/>
        <v>нд</v>
      </c>
      <c r="AS112" s="18" t="str">
        <f t="shared" si="1016"/>
        <v>нд</v>
      </c>
      <c r="AT112" s="18" t="str">
        <f t="shared" si="1017"/>
        <v>нд</v>
      </c>
      <c r="AU112" s="94" t="s">
        <v>105</v>
      </c>
      <c r="AV112" s="94" t="s">
        <v>105</v>
      </c>
      <c r="AW112" s="94" t="s">
        <v>105</v>
      </c>
      <c r="AX112" s="94" t="s">
        <v>105</v>
      </c>
      <c r="AY112" s="94" t="s">
        <v>105</v>
      </c>
      <c r="AZ112" s="94" t="s">
        <v>105</v>
      </c>
      <c r="BA112" s="94" t="s">
        <v>105</v>
      </c>
      <c r="BB112" s="94" t="s">
        <v>105</v>
      </c>
      <c r="BC112" s="94" t="s">
        <v>105</v>
      </c>
      <c r="BD112" s="94" t="s">
        <v>105</v>
      </c>
      <c r="BE112" s="94" t="s">
        <v>105</v>
      </c>
      <c r="BF112" s="94" t="s">
        <v>105</v>
      </c>
      <c r="BG112" s="94" t="s">
        <v>105</v>
      </c>
      <c r="BH112" s="156" t="s">
        <v>105</v>
      </c>
      <c r="BI112" s="94" t="s">
        <v>105</v>
      </c>
      <c r="BJ112" s="94" t="s">
        <v>105</v>
      </c>
      <c r="BK112" s="94" t="s">
        <v>105</v>
      </c>
      <c r="BL112" s="94" t="s">
        <v>105</v>
      </c>
      <c r="BM112" s="94" t="s">
        <v>105</v>
      </c>
      <c r="BN112" s="94" t="s">
        <v>105</v>
      </c>
      <c r="BO112" s="94" t="s">
        <v>105</v>
      </c>
      <c r="BP112" s="180" t="s">
        <v>105</v>
      </c>
      <c r="BQ112" s="94" t="s">
        <v>105</v>
      </c>
      <c r="BR112" s="94" t="s">
        <v>105</v>
      </c>
      <c r="BS112" s="94" t="s">
        <v>105</v>
      </c>
      <c r="BT112" s="94" t="s">
        <v>105</v>
      </c>
      <c r="BU112" s="94" t="s">
        <v>105</v>
      </c>
      <c r="BV112" s="94" t="s">
        <v>105</v>
      </c>
      <c r="BW112" s="120" t="str">
        <f t="shared" si="955"/>
        <v>нд</v>
      </c>
      <c r="BX112" s="94" t="str">
        <f t="shared" si="956"/>
        <v>нд</v>
      </c>
      <c r="BY112" s="94" t="str">
        <f t="shared" si="957"/>
        <v>нд</v>
      </c>
      <c r="BZ112" s="94" t="str">
        <f t="shared" si="958"/>
        <v>нд</v>
      </c>
      <c r="CA112" s="94" t="str">
        <f t="shared" si="959"/>
        <v>нд</v>
      </c>
      <c r="CB112" s="94" t="str">
        <f t="shared" si="960"/>
        <v>нд</v>
      </c>
      <c r="CC112" s="94" t="str">
        <f t="shared" si="961"/>
        <v>нд</v>
      </c>
      <c r="CD112" s="94" t="str">
        <f t="shared" si="1018"/>
        <v>нд</v>
      </c>
    </row>
    <row r="113" spans="1:82" ht="31.5" x14ac:dyDescent="0.25">
      <c r="A113" s="59" t="s">
        <v>279</v>
      </c>
      <c r="B113" s="37" t="s">
        <v>295</v>
      </c>
      <c r="C113" s="53" t="s">
        <v>296</v>
      </c>
      <c r="D113" s="94" t="s">
        <v>105</v>
      </c>
      <c r="E113" s="18" t="str">
        <f t="shared" si="948"/>
        <v>нд</v>
      </c>
      <c r="F113" s="18" t="str">
        <f t="shared" si="949"/>
        <v>нд</v>
      </c>
      <c r="G113" s="18" t="str">
        <f t="shared" si="950"/>
        <v>нд</v>
      </c>
      <c r="H113" s="18" t="str">
        <f t="shared" si="951"/>
        <v>нд</v>
      </c>
      <c r="I113" s="18" t="str">
        <f t="shared" si="952"/>
        <v>нд</v>
      </c>
      <c r="J113" s="18" t="str">
        <f t="shared" si="953"/>
        <v>нд</v>
      </c>
      <c r="K113" s="18" t="str">
        <f t="shared" si="954"/>
        <v>нд</v>
      </c>
      <c r="L113" s="94" t="s">
        <v>105</v>
      </c>
      <c r="M113" s="94" t="s">
        <v>105</v>
      </c>
      <c r="N113" s="94" t="s">
        <v>105</v>
      </c>
      <c r="O113" s="94" t="s">
        <v>105</v>
      </c>
      <c r="P113" s="94" t="s">
        <v>105</v>
      </c>
      <c r="Q113" s="94" t="s">
        <v>105</v>
      </c>
      <c r="R113" s="94" t="s">
        <v>105</v>
      </c>
      <c r="S113" s="94" t="s">
        <v>105</v>
      </c>
      <c r="T113" s="94" t="s">
        <v>105</v>
      </c>
      <c r="U113" s="94" t="s">
        <v>105</v>
      </c>
      <c r="V113" s="94" t="s">
        <v>105</v>
      </c>
      <c r="W113" s="94" t="s">
        <v>105</v>
      </c>
      <c r="X113" s="94" t="s">
        <v>105</v>
      </c>
      <c r="Y113" s="94" t="s">
        <v>105</v>
      </c>
      <c r="Z113" s="120" t="s">
        <v>105</v>
      </c>
      <c r="AA113" s="94" t="s">
        <v>105</v>
      </c>
      <c r="AB113" s="94" t="s">
        <v>105</v>
      </c>
      <c r="AC113" s="94" t="s">
        <v>105</v>
      </c>
      <c r="AD113" s="94" t="s">
        <v>105</v>
      </c>
      <c r="AE113" s="94" t="s">
        <v>105</v>
      </c>
      <c r="AF113" s="94" t="s">
        <v>105</v>
      </c>
      <c r="AG113" s="120" t="s">
        <v>105</v>
      </c>
      <c r="AH113" s="94" t="s">
        <v>105</v>
      </c>
      <c r="AI113" s="94" t="s">
        <v>105</v>
      </c>
      <c r="AJ113" s="94" t="s">
        <v>105</v>
      </c>
      <c r="AK113" s="94" t="s">
        <v>105</v>
      </c>
      <c r="AL113" s="94" t="s">
        <v>105</v>
      </c>
      <c r="AM113" s="156" t="s">
        <v>105</v>
      </c>
      <c r="AN113" s="200" t="str">
        <f t="shared" si="1011"/>
        <v>нд</v>
      </c>
      <c r="AO113" s="18" t="str">
        <f t="shared" si="1012"/>
        <v>нд</v>
      </c>
      <c r="AP113" s="18" t="str">
        <f t="shared" si="1013"/>
        <v>нд</v>
      </c>
      <c r="AQ113" s="18" t="str">
        <f t="shared" si="1014"/>
        <v>нд</v>
      </c>
      <c r="AR113" s="18" t="str">
        <f t="shared" si="1015"/>
        <v>нд</v>
      </c>
      <c r="AS113" s="18" t="str">
        <f t="shared" si="1016"/>
        <v>нд</v>
      </c>
      <c r="AT113" s="18" t="str">
        <f t="shared" si="1017"/>
        <v>нд</v>
      </c>
      <c r="AU113" s="94" t="s">
        <v>105</v>
      </c>
      <c r="AV113" s="94" t="s">
        <v>105</v>
      </c>
      <c r="AW113" s="94" t="s">
        <v>105</v>
      </c>
      <c r="AX113" s="94" t="s">
        <v>105</v>
      </c>
      <c r="AY113" s="94" t="s">
        <v>105</v>
      </c>
      <c r="AZ113" s="94" t="s">
        <v>105</v>
      </c>
      <c r="BA113" s="94" t="s">
        <v>105</v>
      </c>
      <c r="BB113" s="94" t="s">
        <v>105</v>
      </c>
      <c r="BC113" s="94" t="s">
        <v>105</v>
      </c>
      <c r="BD113" s="94" t="s">
        <v>105</v>
      </c>
      <c r="BE113" s="94" t="s">
        <v>105</v>
      </c>
      <c r="BF113" s="94" t="s">
        <v>105</v>
      </c>
      <c r="BG113" s="94" t="s">
        <v>105</v>
      </c>
      <c r="BH113" s="156" t="s">
        <v>105</v>
      </c>
      <c r="BI113" s="94" t="s">
        <v>105</v>
      </c>
      <c r="BJ113" s="94" t="s">
        <v>105</v>
      </c>
      <c r="BK113" s="94" t="s">
        <v>105</v>
      </c>
      <c r="BL113" s="94" t="s">
        <v>105</v>
      </c>
      <c r="BM113" s="94" t="s">
        <v>105</v>
      </c>
      <c r="BN113" s="94" t="s">
        <v>105</v>
      </c>
      <c r="BO113" s="94" t="s">
        <v>105</v>
      </c>
      <c r="BP113" s="180" t="s">
        <v>105</v>
      </c>
      <c r="BQ113" s="94" t="s">
        <v>105</v>
      </c>
      <c r="BR113" s="94" t="s">
        <v>105</v>
      </c>
      <c r="BS113" s="94" t="s">
        <v>105</v>
      </c>
      <c r="BT113" s="94" t="s">
        <v>105</v>
      </c>
      <c r="BU113" s="94" t="s">
        <v>105</v>
      </c>
      <c r="BV113" s="94" t="s">
        <v>105</v>
      </c>
      <c r="BW113" s="120" t="str">
        <f t="shared" si="955"/>
        <v>нд</v>
      </c>
      <c r="BX113" s="94" t="str">
        <f t="shared" si="956"/>
        <v>нд</v>
      </c>
      <c r="BY113" s="94" t="str">
        <f t="shared" si="957"/>
        <v>нд</v>
      </c>
      <c r="BZ113" s="94" t="str">
        <f t="shared" si="958"/>
        <v>нд</v>
      </c>
      <c r="CA113" s="94" t="str">
        <f t="shared" si="959"/>
        <v>нд</v>
      </c>
      <c r="CB113" s="94" t="str">
        <f t="shared" si="960"/>
        <v>нд</v>
      </c>
      <c r="CC113" s="94" t="str">
        <f t="shared" si="961"/>
        <v>нд</v>
      </c>
      <c r="CD113" s="94" t="str">
        <f t="shared" si="1018"/>
        <v>нд</v>
      </c>
    </row>
    <row r="114" spans="1:82" ht="31.5" x14ac:dyDescent="0.25">
      <c r="A114" s="62" t="s">
        <v>279</v>
      </c>
      <c r="B114" s="204" t="s">
        <v>297</v>
      </c>
      <c r="C114" s="210" t="s">
        <v>298</v>
      </c>
      <c r="D114" s="94" t="s">
        <v>105</v>
      </c>
      <c r="E114" s="18" t="str">
        <f t="shared" si="948"/>
        <v>нд</v>
      </c>
      <c r="F114" s="18" t="str">
        <f t="shared" si="949"/>
        <v>нд</v>
      </c>
      <c r="G114" s="18" t="str">
        <f t="shared" si="950"/>
        <v>нд</v>
      </c>
      <c r="H114" s="18" t="str">
        <f t="shared" si="951"/>
        <v>нд</v>
      </c>
      <c r="I114" s="18" t="str">
        <f t="shared" si="952"/>
        <v>нд</v>
      </c>
      <c r="J114" s="18" t="str">
        <f t="shared" si="953"/>
        <v>нд</v>
      </c>
      <c r="K114" s="18" t="str">
        <f t="shared" si="954"/>
        <v>нд</v>
      </c>
      <c r="L114" s="94" t="s">
        <v>105</v>
      </c>
      <c r="M114" s="94" t="s">
        <v>105</v>
      </c>
      <c r="N114" s="94" t="s">
        <v>105</v>
      </c>
      <c r="O114" s="94" t="s">
        <v>105</v>
      </c>
      <c r="P114" s="94" t="s">
        <v>105</v>
      </c>
      <c r="Q114" s="94" t="s">
        <v>105</v>
      </c>
      <c r="R114" s="94" t="s">
        <v>105</v>
      </c>
      <c r="S114" s="94" t="s">
        <v>105</v>
      </c>
      <c r="T114" s="94" t="s">
        <v>105</v>
      </c>
      <c r="U114" s="94" t="s">
        <v>105</v>
      </c>
      <c r="V114" s="94" t="s">
        <v>105</v>
      </c>
      <c r="W114" s="94" t="s">
        <v>105</v>
      </c>
      <c r="X114" s="94" t="s">
        <v>105</v>
      </c>
      <c r="Y114" s="94" t="s">
        <v>105</v>
      </c>
      <c r="Z114" s="120" t="s">
        <v>105</v>
      </c>
      <c r="AA114" s="94" t="s">
        <v>105</v>
      </c>
      <c r="AB114" s="94" t="s">
        <v>105</v>
      </c>
      <c r="AC114" s="94" t="s">
        <v>105</v>
      </c>
      <c r="AD114" s="94" t="s">
        <v>105</v>
      </c>
      <c r="AE114" s="94" t="s">
        <v>105</v>
      </c>
      <c r="AF114" s="94" t="s">
        <v>105</v>
      </c>
      <c r="AG114" s="120" t="s">
        <v>105</v>
      </c>
      <c r="AH114" s="94" t="s">
        <v>105</v>
      </c>
      <c r="AI114" s="94" t="s">
        <v>105</v>
      </c>
      <c r="AJ114" s="94" t="s">
        <v>105</v>
      </c>
      <c r="AK114" s="94" t="s">
        <v>105</v>
      </c>
      <c r="AL114" s="94" t="s">
        <v>105</v>
      </c>
      <c r="AM114" s="156" t="s">
        <v>105</v>
      </c>
      <c r="AN114" s="200" t="str">
        <f t="shared" si="1011"/>
        <v>нд</v>
      </c>
      <c r="AO114" s="18" t="str">
        <f t="shared" si="1012"/>
        <v>нд</v>
      </c>
      <c r="AP114" s="18" t="str">
        <f t="shared" si="1013"/>
        <v>нд</v>
      </c>
      <c r="AQ114" s="18" t="str">
        <f t="shared" si="1014"/>
        <v>нд</v>
      </c>
      <c r="AR114" s="18" t="str">
        <f t="shared" si="1015"/>
        <v>нд</v>
      </c>
      <c r="AS114" s="18" t="str">
        <f t="shared" si="1016"/>
        <v>нд</v>
      </c>
      <c r="AT114" s="18" t="str">
        <f t="shared" si="1017"/>
        <v>нд</v>
      </c>
      <c r="AU114" s="94" t="s">
        <v>105</v>
      </c>
      <c r="AV114" s="94" t="s">
        <v>105</v>
      </c>
      <c r="AW114" s="94" t="s">
        <v>105</v>
      </c>
      <c r="AX114" s="94" t="s">
        <v>105</v>
      </c>
      <c r="AY114" s="94" t="s">
        <v>105</v>
      </c>
      <c r="AZ114" s="94" t="s">
        <v>105</v>
      </c>
      <c r="BA114" s="94" t="s">
        <v>105</v>
      </c>
      <c r="BB114" s="94" t="s">
        <v>105</v>
      </c>
      <c r="BC114" s="94" t="s">
        <v>105</v>
      </c>
      <c r="BD114" s="94" t="s">
        <v>105</v>
      </c>
      <c r="BE114" s="94" t="s">
        <v>105</v>
      </c>
      <c r="BF114" s="94" t="s">
        <v>105</v>
      </c>
      <c r="BG114" s="94" t="s">
        <v>105</v>
      </c>
      <c r="BH114" s="156" t="s">
        <v>105</v>
      </c>
      <c r="BI114" s="94" t="s">
        <v>105</v>
      </c>
      <c r="BJ114" s="94" t="s">
        <v>105</v>
      </c>
      <c r="BK114" s="94" t="s">
        <v>105</v>
      </c>
      <c r="BL114" s="94" t="s">
        <v>105</v>
      </c>
      <c r="BM114" s="94" t="s">
        <v>105</v>
      </c>
      <c r="BN114" s="94" t="s">
        <v>105</v>
      </c>
      <c r="BO114" s="94" t="s">
        <v>105</v>
      </c>
      <c r="BP114" s="180" t="s">
        <v>105</v>
      </c>
      <c r="BQ114" s="94" t="s">
        <v>105</v>
      </c>
      <c r="BR114" s="94" t="s">
        <v>105</v>
      </c>
      <c r="BS114" s="94" t="s">
        <v>105</v>
      </c>
      <c r="BT114" s="94" t="s">
        <v>105</v>
      </c>
      <c r="BU114" s="94" t="s">
        <v>105</v>
      </c>
      <c r="BV114" s="94" t="s">
        <v>105</v>
      </c>
      <c r="BW114" s="120" t="str">
        <f t="shared" si="955"/>
        <v>нд</v>
      </c>
      <c r="BX114" s="94" t="str">
        <f t="shared" si="956"/>
        <v>нд</v>
      </c>
      <c r="BY114" s="94" t="str">
        <f t="shared" si="957"/>
        <v>нд</v>
      </c>
      <c r="BZ114" s="94" t="str">
        <f t="shared" si="958"/>
        <v>нд</v>
      </c>
      <c r="CA114" s="94" t="str">
        <f t="shared" si="959"/>
        <v>нд</v>
      </c>
      <c r="CB114" s="94" t="str">
        <f t="shared" si="960"/>
        <v>нд</v>
      </c>
      <c r="CC114" s="94" t="str">
        <f t="shared" si="961"/>
        <v>нд</v>
      </c>
      <c r="CD114" s="94" t="str">
        <f t="shared" si="1018"/>
        <v>нд</v>
      </c>
    </row>
    <row r="115" spans="1:82" ht="31.5" x14ac:dyDescent="0.25">
      <c r="A115" s="62" t="s">
        <v>279</v>
      </c>
      <c r="B115" s="204" t="s">
        <v>299</v>
      </c>
      <c r="C115" s="210" t="s">
        <v>300</v>
      </c>
      <c r="D115" s="94" t="s">
        <v>105</v>
      </c>
      <c r="E115" s="18" t="str">
        <f t="shared" si="948"/>
        <v>нд</v>
      </c>
      <c r="F115" s="18" t="str">
        <f t="shared" si="949"/>
        <v>нд</v>
      </c>
      <c r="G115" s="18" t="str">
        <f t="shared" si="950"/>
        <v>нд</v>
      </c>
      <c r="H115" s="18" t="str">
        <f t="shared" si="951"/>
        <v>нд</v>
      </c>
      <c r="I115" s="18" t="str">
        <f t="shared" si="952"/>
        <v>нд</v>
      </c>
      <c r="J115" s="18" t="str">
        <f t="shared" si="953"/>
        <v>нд</v>
      </c>
      <c r="K115" s="18" t="str">
        <f t="shared" si="954"/>
        <v>нд</v>
      </c>
      <c r="L115" s="94" t="s">
        <v>105</v>
      </c>
      <c r="M115" s="94" t="s">
        <v>105</v>
      </c>
      <c r="N115" s="94" t="s">
        <v>105</v>
      </c>
      <c r="O115" s="94" t="s">
        <v>105</v>
      </c>
      <c r="P115" s="94" t="s">
        <v>105</v>
      </c>
      <c r="Q115" s="94" t="s">
        <v>105</v>
      </c>
      <c r="R115" s="94" t="s">
        <v>105</v>
      </c>
      <c r="S115" s="94" t="s">
        <v>105</v>
      </c>
      <c r="T115" s="94" t="s">
        <v>105</v>
      </c>
      <c r="U115" s="94" t="s">
        <v>105</v>
      </c>
      <c r="V115" s="94" t="s">
        <v>105</v>
      </c>
      <c r="W115" s="94" t="s">
        <v>105</v>
      </c>
      <c r="X115" s="94" t="s">
        <v>105</v>
      </c>
      <c r="Y115" s="94" t="s">
        <v>105</v>
      </c>
      <c r="Z115" s="120" t="s">
        <v>105</v>
      </c>
      <c r="AA115" s="94" t="s">
        <v>105</v>
      </c>
      <c r="AB115" s="94" t="s">
        <v>105</v>
      </c>
      <c r="AC115" s="94" t="s">
        <v>105</v>
      </c>
      <c r="AD115" s="94" t="s">
        <v>105</v>
      </c>
      <c r="AE115" s="94" t="s">
        <v>105</v>
      </c>
      <c r="AF115" s="94" t="s">
        <v>105</v>
      </c>
      <c r="AG115" s="120" t="s">
        <v>105</v>
      </c>
      <c r="AH115" s="94" t="s">
        <v>105</v>
      </c>
      <c r="AI115" s="94" t="s">
        <v>105</v>
      </c>
      <c r="AJ115" s="94" t="s">
        <v>105</v>
      </c>
      <c r="AK115" s="94" t="s">
        <v>105</v>
      </c>
      <c r="AL115" s="94" t="s">
        <v>105</v>
      </c>
      <c r="AM115" s="156" t="s">
        <v>105</v>
      </c>
      <c r="AN115" s="200" t="str">
        <f t="shared" si="1011"/>
        <v>нд</v>
      </c>
      <c r="AO115" s="18" t="str">
        <f t="shared" si="1012"/>
        <v>нд</v>
      </c>
      <c r="AP115" s="18" t="str">
        <f t="shared" si="1013"/>
        <v>нд</v>
      </c>
      <c r="AQ115" s="18" t="str">
        <f t="shared" si="1014"/>
        <v>нд</v>
      </c>
      <c r="AR115" s="18" t="str">
        <f t="shared" si="1015"/>
        <v>нд</v>
      </c>
      <c r="AS115" s="18" t="str">
        <f t="shared" si="1016"/>
        <v>нд</v>
      </c>
      <c r="AT115" s="18" t="str">
        <f t="shared" si="1017"/>
        <v>нд</v>
      </c>
      <c r="AU115" s="94" t="s">
        <v>105</v>
      </c>
      <c r="AV115" s="94" t="s">
        <v>105</v>
      </c>
      <c r="AW115" s="94" t="s">
        <v>105</v>
      </c>
      <c r="AX115" s="94" t="s">
        <v>105</v>
      </c>
      <c r="AY115" s="94" t="s">
        <v>105</v>
      </c>
      <c r="AZ115" s="94" t="s">
        <v>105</v>
      </c>
      <c r="BA115" s="94" t="s">
        <v>105</v>
      </c>
      <c r="BB115" s="94" t="s">
        <v>105</v>
      </c>
      <c r="BC115" s="94" t="s">
        <v>105</v>
      </c>
      <c r="BD115" s="94" t="s">
        <v>105</v>
      </c>
      <c r="BE115" s="94" t="s">
        <v>105</v>
      </c>
      <c r="BF115" s="94" t="s">
        <v>105</v>
      </c>
      <c r="BG115" s="94" t="s">
        <v>105</v>
      </c>
      <c r="BH115" s="156" t="s">
        <v>105</v>
      </c>
      <c r="BI115" s="94" t="s">
        <v>105</v>
      </c>
      <c r="BJ115" s="94" t="s">
        <v>105</v>
      </c>
      <c r="BK115" s="94" t="s">
        <v>105</v>
      </c>
      <c r="BL115" s="94" t="s">
        <v>105</v>
      </c>
      <c r="BM115" s="94" t="s">
        <v>105</v>
      </c>
      <c r="BN115" s="94" t="s">
        <v>105</v>
      </c>
      <c r="BO115" s="94" t="s">
        <v>105</v>
      </c>
      <c r="BP115" s="180" t="s">
        <v>105</v>
      </c>
      <c r="BQ115" s="94" t="s">
        <v>105</v>
      </c>
      <c r="BR115" s="94" t="s">
        <v>105</v>
      </c>
      <c r="BS115" s="94" t="s">
        <v>105</v>
      </c>
      <c r="BT115" s="94" t="s">
        <v>105</v>
      </c>
      <c r="BU115" s="94" t="s">
        <v>105</v>
      </c>
      <c r="BV115" s="94" t="s">
        <v>105</v>
      </c>
      <c r="BW115" s="120" t="str">
        <f t="shared" si="955"/>
        <v>нд</v>
      </c>
      <c r="BX115" s="94" t="str">
        <f t="shared" si="956"/>
        <v>нд</v>
      </c>
      <c r="BY115" s="94" t="str">
        <f t="shared" si="957"/>
        <v>нд</v>
      </c>
      <c r="BZ115" s="94" t="str">
        <f t="shared" si="958"/>
        <v>нд</v>
      </c>
      <c r="CA115" s="94" t="str">
        <f t="shared" si="959"/>
        <v>нд</v>
      </c>
      <c r="CB115" s="94" t="str">
        <f t="shared" si="960"/>
        <v>нд</v>
      </c>
      <c r="CC115" s="94" t="str">
        <f t="shared" si="961"/>
        <v>нд</v>
      </c>
      <c r="CD115" s="94" t="str">
        <f t="shared" si="1018"/>
        <v>нд</v>
      </c>
    </row>
    <row r="116" spans="1:82" ht="31.5" x14ac:dyDescent="0.25">
      <c r="A116" s="62" t="s">
        <v>279</v>
      </c>
      <c r="B116" s="204" t="s">
        <v>301</v>
      </c>
      <c r="C116" s="210" t="s">
        <v>302</v>
      </c>
      <c r="D116" s="94" t="s">
        <v>105</v>
      </c>
      <c r="E116" s="18" t="str">
        <f t="shared" si="948"/>
        <v>нд</v>
      </c>
      <c r="F116" s="18" t="str">
        <f t="shared" si="949"/>
        <v>нд</v>
      </c>
      <c r="G116" s="18" t="str">
        <f t="shared" si="950"/>
        <v>нд</v>
      </c>
      <c r="H116" s="18" t="str">
        <f t="shared" si="951"/>
        <v>нд</v>
      </c>
      <c r="I116" s="18" t="str">
        <f t="shared" si="952"/>
        <v>нд</v>
      </c>
      <c r="J116" s="18" t="str">
        <f t="shared" si="953"/>
        <v>нд</v>
      </c>
      <c r="K116" s="18" t="str">
        <f t="shared" si="954"/>
        <v>нд</v>
      </c>
      <c r="L116" s="94" t="s">
        <v>105</v>
      </c>
      <c r="M116" s="94" t="s">
        <v>105</v>
      </c>
      <c r="N116" s="94" t="s">
        <v>105</v>
      </c>
      <c r="O116" s="94" t="s">
        <v>105</v>
      </c>
      <c r="P116" s="94" t="s">
        <v>105</v>
      </c>
      <c r="Q116" s="94" t="s">
        <v>105</v>
      </c>
      <c r="R116" s="94" t="s">
        <v>105</v>
      </c>
      <c r="S116" s="94" t="s">
        <v>105</v>
      </c>
      <c r="T116" s="94" t="s">
        <v>105</v>
      </c>
      <c r="U116" s="94" t="s">
        <v>105</v>
      </c>
      <c r="V116" s="94" t="s">
        <v>105</v>
      </c>
      <c r="W116" s="94" t="s">
        <v>105</v>
      </c>
      <c r="X116" s="94" t="s">
        <v>105</v>
      </c>
      <c r="Y116" s="94" t="s">
        <v>105</v>
      </c>
      <c r="Z116" s="120" t="s">
        <v>105</v>
      </c>
      <c r="AA116" s="94" t="s">
        <v>105</v>
      </c>
      <c r="AB116" s="94" t="s">
        <v>105</v>
      </c>
      <c r="AC116" s="94" t="s">
        <v>105</v>
      </c>
      <c r="AD116" s="94" t="s">
        <v>105</v>
      </c>
      <c r="AE116" s="94" t="s">
        <v>105</v>
      </c>
      <c r="AF116" s="94" t="s">
        <v>105</v>
      </c>
      <c r="AG116" s="120" t="s">
        <v>105</v>
      </c>
      <c r="AH116" s="94" t="s">
        <v>105</v>
      </c>
      <c r="AI116" s="94" t="s">
        <v>105</v>
      </c>
      <c r="AJ116" s="94" t="s">
        <v>105</v>
      </c>
      <c r="AK116" s="94" t="s">
        <v>105</v>
      </c>
      <c r="AL116" s="94" t="s">
        <v>105</v>
      </c>
      <c r="AM116" s="156" t="s">
        <v>105</v>
      </c>
      <c r="AN116" s="200" t="str">
        <f t="shared" si="1011"/>
        <v>нд</v>
      </c>
      <c r="AO116" s="18" t="str">
        <f t="shared" si="1012"/>
        <v>нд</v>
      </c>
      <c r="AP116" s="18" t="str">
        <f t="shared" si="1013"/>
        <v>нд</v>
      </c>
      <c r="AQ116" s="18" t="str">
        <f t="shared" si="1014"/>
        <v>нд</v>
      </c>
      <c r="AR116" s="18" t="str">
        <f t="shared" si="1015"/>
        <v>нд</v>
      </c>
      <c r="AS116" s="18" t="str">
        <f t="shared" si="1016"/>
        <v>нд</v>
      </c>
      <c r="AT116" s="18" t="str">
        <f t="shared" si="1017"/>
        <v>нд</v>
      </c>
      <c r="AU116" s="94" t="s">
        <v>105</v>
      </c>
      <c r="AV116" s="94" t="s">
        <v>105</v>
      </c>
      <c r="AW116" s="94" t="s">
        <v>105</v>
      </c>
      <c r="AX116" s="94" t="s">
        <v>105</v>
      </c>
      <c r="AY116" s="94" t="s">
        <v>105</v>
      </c>
      <c r="AZ116" s="94" t="s">
        <v>105</v>
      </c>
      <c r="BA116" s="94" t="s">
        <v>105</v>
      </c>
      <c r="BB116" s="94" t="s">
        <v>105</v>
      </c>
      <c r="BC116" s="94" t="s">
        <v>105</v>
      </c>
      <c r="BD116" s="94" t="s">
        <v>105</v>
      </c>
      <c r="BE116" s="94" t="s">
        <v>105</v>
      </c>
      <c r="BF116" s="94" t="s">
        <v>105</v>
      </c>
      <c r="BG116" s="94" t="s">
        <v>105</v>
      </c>
      <c r="BH116" s="156" t="s">
        <v>105</v>
      </c>
      <c r="BI116" s="94" t="s">
        <v>105</v>
      </c>
      <c r="BJ116" s="94" t="s">
        <v>105</v>
      </c>
      <c r="BK116" s="94" t="s">
        <v>105</v>
      </c>
      <c r="BL116" s="94" t="s">
        <v>105</v>
      </c>
      <c r="BM116" s="94" t="s">
        <v>105</v>
      </c>
      <c r="BN116" s="94" t="s">
        <v>105</v>
      </c>
      <c r="BO116" s="94" t="s">
        <v>105</v>
      </c>
      <c r="BP116" s="180" t="s">
        <v>105</v>
      </c>
      <c r="BQ116" s="94" t="s">
        <v>105</v>
      </c>
      <c r="BR116" s="94" t="s">
        <v>105</v>
      </c>
      <c r="BS116" s="94" t="s">
        <v>105</v>
      </c>
      <c r="BT116" s="94" t="s">
        <v>105</v>
      </c>
      <c r="BU116" s="94" t="s">
        <v>105</v>
      </c>
      <c r="BV116" s="94" t="s">
        <v>105</v>
      </c>
      <c r="BW116" s="120" t="str">
        <f t="shared" si="955"/>
        <v>нд</v>
      </c>
      <c r="BX116" s="94" t="str">
        <f t="shared" si="956"/>
        <v>нд</v>
      </c>
      <c r="BY116" s="94" t="str">
        <f t="shared" si="957"/>
        <v>нд</v>
      </c>
      <c r="BZ116" s="94" t="str">
        <f t="shared" si="958"/>
        <v>нд</v>
      </c>
      <c r="CA116" s="94" t="str">
        <f t="shared" si="959"/>
        <v>нд</v>
      </c>
      <c r="CB116" s="94" t="str">
        <f t="shared" si="960"/>
        <v>нд</v>
      </c>
      <c r="CC116" s="94" t="str">
        <f t="shared" si="961"/>
        <v>нд</v>
      </c>
      <c r="CD116" s="94" t="str">
        <f t="shared" si="1018"/>
        <v>нд</v>
      </c>
    </row>
    <row r="117" spans="1:82" ht="31.5" x14ac:dyDescent="0.25">
      <c r="A117" s="59" t="s">
        <v>279</v>
      </c>
      <c r="B117" s="37" t="s">
        <v>303</v>
      </c>
      <c r="C117" s="53" t="s">
        <v>304</v>
      </c>
      <c r="D117" s="94" t="s">
        <v>105</v>
      </c>
      <c r="E117" s="18" t="str">
        <f t="shared" si="948"/>
        <v>нд</v>
      </c>
      <c r="F117" s="18" t="str">
        <f t="shared" si="949"/>
        <v>нд</v>
      </c>
      <c r="G117" s="18" t="str">
        <f t="shared" si="950"/>
        <v>нд</v>
      </c>
      <c r="H117" s="18" t="str">
        <f t="shared" si="951"/>
        <v>нд</v>
      </c>
      <c r="I117" s="18" t="str">
        <f t="shared" si="952"/>
        <v>нд</v>
      </c>
      <c r="J117" s="18" t="str">
        <f t="shared" si="953"/>
        <v>нд</v>
      </c>
      <c r="K117" s="18" t="str">
        <f t="shared" si="954"/>
        <v>нд</v>
      </c>
      <c r="L117" s="94" t="s">
        <v>105</v>
      </c>
      <c r="M117" s="94" t="s">
        <v>105</v>
      </c>
      <c r="N117" s="94" t="s">
        <v>105</v>
      </c>
      <c r="O117" s="94" t="s">
        <v>105</v>
      </c>
      <c r="P117" s="94" t="s">
        <v>105</v>
      </c>
      <c r="Q117" s="94" t="s">
        <v>105</v>
      </c>
      <c r="R117" s="94" t="s">
        <v>105</v>
      </c>
      <c r="S117" s="94" t="s">
        <v>105</v>
      </c>
      <c r="T117" s="94" t="s">
        <v>105</v>
      </c>
      <c r="U117" s="94" t="s">
        <v>105</v>
      </c>
      <c r="V117" s="94" t="s">
        <v>105</v>
      </c>
      <c r="W117" s="94" t="s">
        <v>105</v>
      </c>
      <c r="X117" s="94" t="s">
        <v>105</v>
      </c>
      <c r="Y117" s="94" t="s">
        <v>105</v>
      </c>
      <c r="Z117" s="120" t="s">
        <v>105</v>
      </c>
      <c r="AA117" s="94" t="s">
        <v>105</v>
      </c>
      <c r="AB117" s="94" t="s">
        <v>105</v>
      </c>
      <c r="AC117" s="94" t="s">
        <v>105</v>
      </c>
      <c r="AD117" s="94" t="s">
        <v>105</v>
      </c>
      <c r="AE117" s="94" t="s">
        <v>105</v>
      </c>
      <c r="AF117" s="94" t="s">
        <v>105</v>
      </c>
      <c r="AG117" s="120" t="s">
        <v>105</v>
      </c>
      <c r="AH117" s="94" t="s">
        <v>105</v>
      </c>
      <c r="AI117" s="94" t="s">
        <v>105</v>
      </c>
      <c r="AJ117" s="94" t="s">
        <v>105</v>
      </c>
      <c r="AK117" s="94" t="s">
        <v>105</v>
      </c>
      <c r="AL117" s="94" t="s">
        <v>105</v>
      </c>
      <c r="AM117" s="156" t="s">
        <v>105</v>
      </c>
      <c r="AN117" s="200" t="str">
        <f t="shared" si="1011"/>
        <v>нд</v>
      </c>
      <c r="AO117" s="18" t="str">
        <f t="shared" si="1012"/>
        <v>нд</v>
      </c>
      <c r="AP117" s="18" t="str">
        <f t="shared" si="1013"/>
        <v>нд</v>
      </c>
      <c r="AQ117" s="18" t="str">
        <f t="shared" si="1014"/>
        <v>нд</v>
      </c>
      <c r="AR117" s="18" t="str">
        <f t="shared" si="1015"/>
        <v>нд</v>
      </c>
      <c r="AS117" s="18" t="str">
        <f t="shared" si="1016"/>
        <v>нд</v>
      </c>
      <c r="AT117" s="18" t="str">
        <f t="shared" si="1017"/>
        <v>нд</v>
      </c>
      <c r="AU117" s="94" t="s">
        <v>105</v>
      </c>
      <c r="AV117" s="94" t="s">
        <v>105</v>
      </c>
      <c r="AW117" s="94" t="s">
        <v>105</v>
      </c>
      <c r="AX117" s="94" t="s">
        <v>105</v>
      </c>
      <c r="AY117" s="94" t="s">
        <v>105</v>
      </c>
      <c r="AZ117" s="94" t="s">
        <v>105</v>
      </c>
      <c r="BA117" s="94" t="s">
        <v>105</v>
      </c>
      <c r="BB117" s="94" t="s">
        <v>105</v>
      </c>
      <c r="BC117" s="94" t="s">
        <v>105</v>
      </c>
      <c r="BD117" s="94" t="s">
        <v>105</v>
      </c>
      <c r="BE117" s="94" t="s">
        <v>105</v>
      </c>
      <c r="BF117" s="94" t="s">
        <v>105</v>
      </c>
      <c r="BG117" s="94" t="s">
        <v>105</v>
      </c>
      <c r="BH117" s="156" t="s">
        <v>105</v>
      </c>
      <c r="BI117" s="94" t="s">
        <v>105</v>
      </c>
      <c r="BJ117" s="94" t="s">
        <v>105</v>
      </c>
      <c r="BK117" s="94" t="s">
        <v>105</v>
      </c>
      <c r="BL117" s="94" t="s">
        <v>105</v>
      </c>
      <c r="BM117" s="94" t="s">
        <v>105</v>
      </c>
      <c r="BN117" s="94" t="s">
        <v>105</v>
      </c>
      <c r="BO117" s="94" t="s">
        <v>105</v>
      </c>
      <c r="BP117" s="180" t="s">
        <v>105</v>
      </c>
      <c r="BQ117" s="94" t="s">
        <v>105</v>
      </c>
      <c r="BR117" s="94" t="s">
        <v>105</v>
      </c>
      <c r="BS117" s="94" t="s">
        <v>105</v>
      </c>
      <c r="BT117" s="94" t="s">
        <v>105</v>
      </c>
      <c r="BU117" s="94" t="s">
        <v>105</v>
      </c>
      <c r="BV117" s="94" t="s">
        <v>105</v>
      </c>
      <c r="BW117" s="120" t="str">
        <f t="shared" si="955"/>
        <v>нд</v>
      </c>
      <c r="BX117" s="94" t="str">
        <f t="shared" si="956"/>
        <v>нд</v>
      </c>
      <c r="BY117" s="94" t="str">
        <f t="shared" si="957"/>
        <v>нд</v>
      </c>
      <c r="BZ117" s="94" t="str">
        <f t="shared" si="958"/>
        <v>нд</v>
      </c>
      <c r="CA117" s="94" t="str">
        <f t="shared" si="959"/>
        <v>нд</v>
      </c>
      <c r="CB117" s="94" t="str">
        <f t="shared" si="960"/>
        <v>нд</v>
      </c>
      <c r="CC117" s="94" t="str">
        <f t="shared" si="961"/>
        <v>нд</v>
      </c>
      <c r="CD117" s="94" t="str">
        <f t="shared" si="1018"/>
        <v>нд</v>
      </c>
    </row>
    <row r="118" spans="1:82" ht="31.5" x14ac:dyDescent="0.25">
      <c r="A118" s="59" t="s">
        <v>279</v>
      </c>
      <c r="B118" s="37" t="s">
        <v>305</v>
      </c>
      <c r="C118" s="53" t="s">
        <v>306</v>
      </c>
      <c r="D118" s="94" t="s">
        <v>105</v>
      </c>
      <c r="E118" s="18" t="str">
        <f t="shared" si="948"/>
        <v>нд</v>
      </c>
      <c r="F118" s="18" t="str">
        <f t="shared" si="949"/>
        <v>нд</v>
      </c>
      <c r="G118" s="18" t="str">
        <f t="shared" si="950"/>
        <v>нд</v>
      </c>
      <c r="H118" s="18" t="str">
        <f t="shared" si="951"/>
        <v>нд</v>
      </c>
      <c r="I118" s="18" t="str">
        <f t="shared" si="952"/>
        <v>нд</v>
      </c>
      <c r="J118" s="18" t="str">
        <f t="shared" si="953"/>
        <v>нд</v>
      </c>
      <c r="K118" s="18" t="str">
        <f t="shared" si="954"/>
        <v>нд</v>
      </c>
      <c r="L118" s="94" t="s">
        <v>105</v>
      </c>
      <c r="M118" s="94" t="s">
        <v>105</v>
      </c>
      <c r="N118" s="94" t="s">
        <v>105</v>
      </c>
      <c r="O118" s="94" t="s">
        <v>105</v>
      </c>
      <c r="P118" s="94" t="s">
        <v>105</v>
      </c>
      <c r="Q118" s="94" t="s">
        <v>105</v>
      </c>
      <c r="R118" s="94" t="s">
        <v>105</v>
      </c>
      <c r="S118" s="94" t="s">
        <v>105</v>
      </c>
      <c r="T118" s="94" t="s">
        <v>105</v>
      </c>
      <c r="U118" s="94" t="s">
        <v>105</v>
      </c>
      <c r="V118" s="94" t="s">
        <v>105</v>
      </c>
      <c r="W118" s="94" t="s">
        <v>105</v>
      </c>
      <c r="X118" s="94" t="s">
        <v>105</v>
      </c>
      <c r="Y118" s="94" t="s">
        <v>105</v>
      </c>
      <c r="Z118" s="120" t="s">
        <v>105</v>
      </c>
      <c r="AA118" s="94" t="s">
        <v>105</v>
      </c>
      <c r="AB118" s="94" t="s">
        <v>105</v>
      </c>
      <c r="AC118" s="94" t="s">
        <v>105</v>
      </c>
      <c r="AD118" s="94" t="s">
        <v>105</v>
      </c>
      <c r="AE118" s="94" t="s">
        <v>105</v>
      </c>
      <c r="AF118" s="94" t="s">
        <v>105</v>
      </c>
      <c r="AG118" s="120" t="s">
        <v>105</v>
      </c>
      <c r="AH118" s="94" t="s">
        <v>105</v>
      </c>
      <c r="AI118" s="94" t="s">
        <v>105</v>
      </c>
      <c r="AJ118" s="94" t="s">
        <v>105</v>
      </c>
      <c r="AK118" s="94" t="s">
        <v>105</v>
      </c>
      <c r="AL118" s="94" t="s">
        <v>105</v>
      </c>
      <c r="AM118" s="156" t="s">
        <v>105</v>
      </c>
      <c r="AN118" s="200" t="str">
        <f t="shared" si="1011"/>
        <v>нд</v>
      </c>
      <c r="AO118" s="18" t="str">
        <f t="shared" si="1012"/>
        <v>нд</v>
      </c>
      <c r="AP118" s="18" t="str">
        <f t="shared" si="1013"/>
        <v>нд</v>
      </c>
      <c r="AQ118" s="18" t="str">
        <f t="shared" si="1014"/>
        <v>нд</v>
      </c>
      <c r="AR118" s="18" t="str">
        <f t="shared" si="1015"/>
        <v>нд</v>
      </c>
      <c r="AS118" s="18" t="str">
        <f t="shared" si="1016"/>
        <v>нд</v>
      </c>
      <c r="AT118" s="18" t="str">
        <f t="shared" si="1017"/>
        <v>нд</v>
      </c>
      <c r="AU118" s="94" t="s">
        <v>105</v>
      </c>
      <c r="AV118" s="94" t="s">
        <v>105</v>
      </c>
      <c r="AW118" s="94" t="s">
        <v>105</v>
      </c>
      <c r="AX118" s="94" t="s">
        <v>105</v>
      </c>
      <c r="AY118" s="94" t="s">
        <v>105</v>
      </c>
      <c r="AZ118" s="94" t="s">
        <v>105</v>
      </c>
      <c r="BA118" s="94" t="s">
        <v>105</v>
      </c>
      <c r="BB118" s="94" t="s">
        <v>105</v>
      </c>
      <c r="BC118" s="94" t="s">
        <v>105</v>
      </c>
      <c r="BD118" s="94" t="s">
        <v>105</v>
      </c>
      <c r="BE118" s="94" t="s">
        <v>105</v>
      </c>
      <c r="BF118" s="94" t="s">
        <v>105</v>
      </c>
      <c r="BG118" s="94" t="s">
        <v>105</v>
      </c>
      <c r="BH118" s="156" t="s">
        <v>105</v>
      </c>
      <c r="BI118" s="94" t="s">
        <v>105</v>
      </c>
      <c r="BJ118" s="94" t="s">
        <v>105</v>
      </c>
      <c r="BK118" s="94" t="s">
        <v>105</v>
      </c>
      <c r="BL118" s="94" t="s">
        <v>105</v>
      </c>
      <c r="BM118" s="94" t="s">
        <v>105</v>
      </c>
      <c r="BN118" s="94" t="s">
        <v>105</v>
      </c>
      <c r="BO118" s="94" t="s">
        <v>105</v>
      </c>
      <c r="BP118" s="180" t="s">
        <v>105</v>
      </c>
      <c r="BQ118" s="94" t="s">
        <v>105</v>
      </c>
      <c r="BR118" s="94" t="s">
        <v>105</v>
      </c>
      <c r="BS118" s="94" t="s">
        <v>105</v>
      </c>
      <c r="BT118" s="94" t="s">
        <v>105</v>
      </c>
      <c r="BU118" s="94" t="s">
        <v>105</v>
      </c>
      <c r="BV118" s="94" t="s">
        <v>105</v>
      </c>
      <c r="BW118" s="120" t="str">
        <f t="shared" si="955"/>
        <v>нд</v>
      </c>
      <c r="BX118" s="94" t="str">
        <f t="shared" si="956"/>
        <v>нд</v>
      </c>
      <c r="BY118" s="94" t="str">
        <f t="shared" si="957"/>
        <v>нд</v>
      </c>
      <c r="BZ118" s="94" t="str">
        <f t="shared" si="958"/>
        <v>нд</v>
      </c>
      <c r="CA118" s="94" t="str">
        <f t="shared" si="959"/>
        <v>нд</v>
      </c>
      <c r="CB118" s="94" t="str">
        <f t="shared" si="960"/>
        <v>нд</v>
      </c>
      <c r="CC118" s="94" t="str">
        <f t="shared" si="961"/>
        <v>нд</v>
      </c>
      <c r="CD118" s="94" t="str">
        <f t="shared" si="1018"/>
        <v>нд</v>
      </c>
    </row>
    <row r="119" spans="1:82" ht="31.5" x14ac:dyDescent="0.25">
      <c r="A119" s="59" t="s">
        <v>279</v>
      </c>
      <c r="B119" s="37" t="s">
        <v>307</v>
      </c>
      <c r="C119" s="20" t="s">
        <v>308</v>
      </c>
      <c r="D119" s="94" t="s">
        <v>105</v>
      </c>
      <c r="E119" s="18" t="str">
        <f t="shared" si="948"/>
        <v>нд</v>
      </c>
      <c r="F119" s="18" t="str">
        <f t="shared" si="949"/>
        <v>нд</v>
      </c>
      <c r="G119" s="18" t="str">
        <f t="shared" si="950"/>
        <v>нд</v>
      </c>
      <c r="H119" s="18" t="str">
        <f t="shared" si="951"/>
        <v>нд</v>
      </c>
      <c r="I119" s="18" t="str">
        <f t="shared" si="952"/>
        <v>нд</v>
      </c>
      <c r="J119" s="18" t="str">
        <f t="shared" si="953"/>
        <v>нд</v>
      </c>
      <c r="K119" s="18" t="str">
        <f t="shared" si="954"/>
        <v>нд</v>
      </c>
      <c r="L119" s="94" t="s">
        <v>105</v>
      </c>
      <c r="M119" s="94" t="s">
        <v>105</v>
      </c>
      <c r="N119" s="94" t="s">
        <v>105</v>
      </c>
      <c r="O119" s="94" t="s">
        <v>105</v>
      </c>
      <c r="P119" s="94" t="s">
        <v>105</v>
      </c>
      <c r="Q119" s="94" t="s">
        <v>105</v>
      </c>
      <c r="R119" s="94" t="s">
        <v>105</v>
      </c>
      <c r="S119" s="94" t="s">
        <v>105</v>
      </c>
      <c r="T119" s="94" t="s">
        <v>105</v>
      </c>
      <c r="U119" s="94" t="s">
        <v>105</v>
      </c>
      <c r="V119" s="94" t="s">
        <v>105</v>
      </c>
      <c r="W119" s="94" t="s">
        <v>105</v>
      </c>
      <c r="X119" s="94" t="s">
        <v>105</v>
      </c>
      <c r="Y119" s="94" t="s">
        <v>105</v>
      </c>
      <c r="Z119" s="120" t="s">
        <v>105</v>
      </c>
      <c r="AA119" s="94" t="s">
        <v>105</v>
      </c>
      <c r="AB119" s="94" t="s">
        <v>105</v>
      </c>
      <c r="AC119" s="94" t="s">
        <v>105</v>
      </c>
      <c r="AD119" s="94" t="s">
        <v>105</v>
      </c>
      <c r="AE119" s="94" t="s">
        <v>105</v>
      </c>
      <c r="AF119" s="94" t="s">
        <v>105</v>
      </c>
      <c r="AG119" s="120" t="s">
        <v>105</v>
      </c>
      <c r="AH119" s="94" t="s">
        <v>105</v>
      </c>
      <c r="AI119" s="94" t="s">
        <v>105</v>
      </c>
      <c r="AJ119" s="94" t="s">
        <v>105</v>
      </c>
      <c r="AK119" s="94" t="s">
        <v>105</v>
      </c>
      <c r="AL119" s="94" t="s">
        <v>105</v>
      </c>
      <c r="AM119" s="156" t="s">
        <v>105</v>
      </c>
      <c r="AN119" s="200" t="str">
        <f t="shared" si="1011"/>
        <v>нд</v>
      </c>
      <c r="AO119" s="18" t="str">
        <f t="shared" si="1012"/>
        <v>нд</v>
      </c>
      <c r="AP119" s="18" t="str">
        <f t="shared" si="1013"/>
        <v>нд</v>
      </c>
      <c r="AQ119" s="18" t="str">
        <f t="shared" si="1014"/>
        <v>нд</v>
      </c>
      <c r="AR119" s="18" t="str">
        <f t="shared" si="1015"/>
        <v>нд</v>
      </c>
      <c r="AS119" s="18" t="str">
        <f t="shared" si="1016"/>
        <v>нд</v>
      </c>
      <c r="AT119" s="18" t="str">
        <f t="shared" si="1017"/>
        <v>нд</v>
      </c>
      <c r="AU119" s="94" t="s">
        <v>105</v>
      </c>
      <c r="AV119" s="94" t="s">
        <v>105</v>
      </c>
      <c r="AW119" s="94" t="s">
        <v>105</v>
      </c>
      <c r="AX119" s="94" t="s">
        <v>105</v>
      </c>
      <c r="AY119" s="94" t="s">
        <v>105</v>
      </c>
      <c r="AZ119" s="94" t="s">
        <v>105</v>
      </c>
      <c r="BA119" s="94" t="s">
        <v>105</v>
      </c>
      <c r="BB119" s="94" t="s">
        <v>105</v>
      </c>
      <c r="BC119" s="94" t="s">
        <v>105</v>
      </c>
      <c r="BD119" s="94" t="s">
        <v>105</v>
      </c>
      <c r="BE119" s="94" t="s">
        <v>105</v>
      </c>
      <c r="BF119" s="94" t="s">
        <v>105</v>
      </c>
      <c r="BG119" s="94" t="s">
        <v>105</v>
      </c>
      <c r="BH119" s="156" t="s">
        <v>105</v>
      </c>
      <c r="BI119" s="94" t="s">
        <v>105</v>
      </c>
      <c r="BJ119" s="94" t="s">
        <v>105</v>
      </c>
      <c r="BK119" s="94" t="s">
        <v>105</v>
      </c>
      <c r="BL119" s="94" t="s">
        <v>105</v>
      </c>
      <c r="BM119" s="94" t="s">
        <v>105</v>
      </c>
      <c r="BN119" s="94" t="s">
        <v>105</v>
      </c>
      <c r="BO119" s="94" t="s">
        <v>105</v>
      </c>
      <c r="BP119" s="180" t="s">
        <v>105</v>
      </c>
      <c r="BQ119" s="94" t="s">
        <v>105</v>
      </c>
      <c r="BR119" s="94" t="s">
        <v>105</v>
      </c>
      <c r="BS119" s="94" t="s">
        <v>105</v>
      </c>
      <c r="BT119" s="94" t="s">
        <v>105</v>
      </c>
      <c r="BU119" s="94" t="s">
        <v>105</v>
      </c>
      <c r="BV119" s="94" t="s">
        <v>105</v>
      </c>
      <c r="BW119" s="120" t="str">
        <f t="shared" si="955"/>
        <v>нд</v>
      </c>
      <c r="BX119" s="94" t="str">
        <f t="shared" si="956"/>
        <v>нд</v>
      </c>
      <c r="BY119" s="94" t="str">
        <f t="shared" si="957"/>
        <v>нд</v>
      </c>
      <c r="BZ119" s="94" t="str">
        <f t="shared" si="958"/>
        <v>нд</v>
      </c>
      <c r="CA119" s="94" t="str">
        <f t="shared" si="959"/>
        <v>нд</v>
      </c>
      <c r="CB119" s="94" t="str">
        <f t="shared" si="960"/>
        <v>нд</v>
      </c>
      <c r="CC119" s="94" t="str">
        <f t="shared" si="961"/>
        <v>нд</v>
      </c>
      <c r="CD119" s="94" t="str">
        <f t="shared" si="1018"/>
        <v>нд</v>
      </c>
    </row>
    <row r="120" spans="1:82" ht="31.5" x14ac:dyDescent="0.25">
      <c r="A120" s="59" t="s">
        <v>279</v>
      </c>
      <c r="B120" s="37" t="s">
        <v>309</v>
      </c>
      <c r="C120" s="20" t="s">
        <v>310</v>
      </c>
      <c r="D120" s="94" t="s">
        <v>105</v>
      </c>
      <c r="E120" s="18" t="str">
        <f t="shared" si="948"/>
        <v>нд</v>
      </c>
      <c r="F120" s="18" t="str">
        <f t="shared" si="949"/>
        <v>нд</v>
      </c>
      <c r="G120" s="18" t="str">
        <f t="shared" si="950"/>
        <v>нд</v>
      </c>
      <c r="H120" s="18" t="str">
        <f t="shared" si="951"/>
        <v>нд</v>
      </c>
      <c r="I120" s="18" t="str">
        <f t="shared" si="952"/>
        <v>нд</v>
      </c>
      <c r="J120" s="18" t="str">
        <f t="shared" si="953"/>
        <v>нд</v>
      </c>
      <c r="K120" s="18" t="str">
        <f t="shared" si="954"/>
        <v>нд</v>
      </c>
      <c r="L120" s="94" t="s">
        <v>105</v>
      </c>
      <c r="M120" s="94" t="s">
        <v>105</v>
      </c>
      <c r="N120" s="94" t="s">
        <v>105</v>
      </c>
      <c r="O120" s="94" t="s">
        <v>105</v>
      </c>
      <c r="P120" s="94" t="s">
        <v>105</v>
      </c>
      <c r="Q120" s="94" t="s">
        <v>105</v>
      </c>
      <c r="R120" s="94" t="s">
        <v>105</v>
      </c>
      <c r="S120" s="94" t="s">
        <v>105</v>
      </c>
      <c r="T120" s="94" t="s">
        <v>105</v>
      </c>
      <c r="U120" s="94" t="s">
        <v>105</v>
      </c>
      <c r="V120" s="94" t="s">
        <v>105</v>
      </c>
      <c r="W120" s="94" t="s">
        <v>105</v>
      </c>
      <c r="X120" s="94" t="s">
        <v>105</v>
      </c>
      <c r="Y120" s="94" t="s">
        <v>105</v>
      </c>
      <c r="Z120" s="120" t="s">
        <v>105</v>
      </c>
      <c r="AA120" s="94" t="s">
        <v>105</v>
      </c>
      <c r="AB120" s="94" t="s">
        <v>105</v>
      </c>
      <c r="AC120" s="94" t="s">
        <v>105</v>
      </c>
      <c r="AD120" s="94" t="s">
        <v>105</v>
      </c>
      <c r="AE120" s="94" t="s">
        <v>105</v>
      </c>
      <c r="AF120" s="94" t="s">
        <v>105</v>
      </c>
      <c r="AG120" s="120" t="s">
        <v>105</v>
      </c>
      <c r="AH120" s="94" t="s">
        <v>105</v>
      </c>
      <c r="AI120" s="94" t="s">
        <v>105</v>
      </c>
      <c r="AJ120" s="94" t="s">
        <v>105</v>
      </c>
      <c r="AK120" s="94" t="s">
        <v>105</v>
      </c>
      <c r="AL120" s="94" t="s">
        <v>105</v>
      </c>
      <c r="AM120" s="156" t="s">
        <v>105</v>
      </c>
      <c r="AN120" s="200" t="str">
        <f t="shared" si="1011"/>
        <v>нд</v>
      </c>
      <c r="AO120" s="18" t="str">
        <f t="shared" si="1012"/>
        <v>нд</v>
      </c>
      <c r="AP120" s="18" t="str">
        <f t="shared" si="1013"/>
        <v>нд</v>
      </c>
      <c r="AQ120" s="18" t="str">
        <f t="shared" si="1014"/>
        <v>нд</v>
      </c>
      <c r="AR120" s="18" t="str">
        <f t="shared" si="1015"/>
        <v>нд</v>
      </c>
      <c r="AS120" s="18" t="str">
        <f t="shared" si="1016"/>
        <v>нд</v>
      </c>
      <c r="AT120" s="18" t="str">
        <f t="shared" si="1017"/>
        <v>нд</v>
      </c>
      <c r="AU120" s="94" t="s">
        <v>105</v>
      </c>
      <c r="AV120" s="94" t="s">
        <v>105</v>
      </c>
      <c r="AW120" s="94" t="s">
        <v>105</v>
      </c>
      <c r="AX120" s="94" t="s">
        <v>105</v>
      </c>
      <c r="AY120" s="94" t="s">
        <v>105</v>
      </c>
      <c r="AZ120" s="94" t="s">
        <v>105</v>
      </c>
      <c r="BA120" s="94" t="s">
        <v>105</v>
      </c>
      <c r="BB120" s="94" t="s">
        <v>105</v>
      </c>
      <c r="BC120" s="94" t="s">
        <v>105</v>
      </c>
      <c r="BD120" s="94" t="s">
        <v>105</v>
      </c>
      <c r="BE120" s="94" t="s">
        <v>105</v>
      </c>
      <c r="BF120" s="94" t="s">
        <v>105</v>
      </c>
      <c r="BG120" s="94" t="s">
        <v>105</v>
      </c>
      <c r="BH120" s="156" t="s">
        <v>105</v>
      </c>
      <c r="BI120" s="94" t="s">
        <v>105</v>
      </c>
      <c r="BJ120" s="94" t="s">
        <v>105</v>
      </c>
      <c r="BK120" s="94" t="s">
        <v>105</v>
      </c>
      <c r="BL120" s="94" t="s">
        <v>105</v>
      </c>
      <c r="BM120" s="94" t="s">
        <v>105</v>
      </c>
      <c r="BN120" s="94" t="s">
        <v>105</v>
      </c>
      <c r="BO120" s="94" t="s">
        <v>105</v>
      </c>
      <c r="BP120" s="180" t="s">
        <v>105</v>
      </c>
      <c r="BQ120" s="94" t="s">
        <v>105</v>
      </c>
      <c r="BR120" s="94" t="s">
        <v>105</v>
      </c>
      <c r="BS120" s="94" t="s">
        <v>105</v>
      </c>
      <c r="BT120" s="94" t="s">
        <v>105</v>
      </c>
      <c r="BU120" s="94" t="s">
        <v>105</v>
      </c>
      <c r="BV120" s="94" t="s">
        <v>105</v>
      </c>
      <c r="BW120" s="120" t="str">
        <f t="shared" si="955"/>
        <v>нд</v>
      </c>
      <c r="BX120" s="94" t="str">
        <f t="shared" si="956"/>
        <v>нд</v>
      </c>
      <c r="BY120" s="94" t="str">
        <f t="shared" si="957"/>
        <v>нд</v>
      </c>
      <c r="BZ120" s="94" t="str">
        <f t="shared" si="958"/>
        <v>нд</v>
      </c>
      <c r="CA120" s="94" t="str">
        <f t="shared" si="959"/>
        <v>нд</v>
      </c>
      <c r="CB120" s="94" t="str">
        <f t="shared" si="960"/>
        <v>нд</v>
      </c>
      <c r="CC120" s="94" t="str">
        <f t="shared" si="961"/>
        <v>нд</v>
      </c>
      <c r="CD120" s="94" t="str">
        <f t="shared" si="1018"/>
        <v>нд</v>
      </c>
    </row>
    <row r="121" spans="1:82" ht="31.5" x14ac:dyDescent="0.25">
      <c r="A121" s="59" t="s">
        <v>279</v>
      </c>
      <c r="B121" s="204" t="s">
        <v>311</v>
      </c>
      <c r="C121" s="53" t="s">
        <v>312</v>
      </c>
      <c r="D121" s="94" t="s">
        <v>105</v>
      </c>
      <c r="E121" s="18" t="str">
        <f t="shared" si="948"/>
        <v>нд</v>
      </c>
      <c r="F121" s="18" t="str">
        <f t="shared" si="949"/>
        <v>нд</v>
      </c>
      <c r="G121" s="18" t="str">
        <f t="shared" si="950"/>
        <v>нд</v>
      </c>
      <c r="H121" s="18" t="str">
        <f t="shared" si="951"/>
        <v>нд</v>
      </c>
      <c r="I121" s="18" t="str">
        <f t="shared" si="952"/>
        <v>нд</v>
      </c>
      <c r="J121" s="18" t="str">
        <f t="shared" si="953"/>
        <v>нд</v>
      </c>
      <c r="K121" s="18" t="str">
        <f t="shared" si="954"/>
        <v>нд</v>
      </c>
      <c r="L121" s="94" t="s">
        <v>105</v>
      </c>
      <c r="M121" s="94" t="s">
        <v>105</v>
      </c>
      <c r="N121" s="94" t="s">
        <v>105</v>
      </c>
      <c r="O121" s="94" t="s">
        <v>105</v>
      </c>
      <c r="P121" s="94" t="s">
        <v>105</v>
      </c>
      <c r="Q121" s="94" t="s">
        <v>105</v>
      </c>
      <c r="R121" s="94" t="s">
        <v>105</v>
      </c>
      <c r="S121" s="94" t="s">
        <v>105</v>
      </c>
      <c r="T121" s="94" t="s">
        <v>105</v>
      </c>
      <c r="U121" s="94" t="s">
        <v>105</v>
      </c>
      <c r="V121" s="94" t="s">
        <v>105</v>
      </c>
      <c r="W121" s="94" t="s">
        <v>105</v>
      </c>
      <c r="X121" s="94" t="s">
        <v>105</v>
      </c>
      <c r="Y121" s="94" t="s">
        <v>105</v>
      </c>
      <c r="Z121" s="120" t="s">
        <v>105</v>
      </c>
      <c r="AA121" s="94" t="s">
        <v>105</v>
      </c>
      <c r="AB121" s="94" t="s">
        <v>105</v>
      </c>
      <c r="AC121" s="94" t="s">
        <v>105</v>
      </c>
      <c r="AD121" s="94" t="s">
        <v>105</v>
      </c>
      <c r="AE121" s="94" t="s">
        <v>105</v>
      </c>
      <c r="AF121" s="94" t="s">
        <v>105</v>
      </c>
      <c r="AG121" s="120" t="s">
        <v>105</v>
      </c>
      <c r="AH121" s="94" t="s">
        <v>105</v>
      </c>
      <c r="AI121" s="94" t="s">
        <v>105</v>
      </c>
      <c r="AJ121" s="94" t="s">
        <v>105</v>
      </c>
      <c r="AK121" s="94" t="s">
        <v>105</v>
      </c>
      <c r="AL121" s="94" t="s">
        <v>105</v>
      </c>
      <c r="AM121" s="156" t="s">
        <v>105</v>
      </c>
      <c r="AN121" s="200" t="str">
        <f t="shared" si="1011"/>
        <v>нд</v>
      </c>
      <c r="AO121" s="18" t="str">
        <f t="shared" si="1012"/>
        <v>нд</v>
      </c>
      <c r="AP121" s="18" t="str">
        <f t="shared" si="1013"/>
        <v>нд</v>
      </c>
      <c r="AQ121" s="18" t="str">
        <f t="shared" si="1014"/>
        <v>нд</v>
      </c>
      <c r="AR121" s="18" t="str">
        <f t="shared" si="1015"/>
        <v>нд</v>
      </c>
      <c r="AS121" s="18" t="str">
        <f t="shared" si="1016"/>
        <v>нд</v>
      </c>
      <c r="AT121" s="18" t="str">
        <f t="shared" si="1017"/>
        <v>нд</v>
      </c>
      <c r="AU121" s="94" t="s">
        <v>105</v>
      </c>
      <c r="AV121" s="94" t="s">
        <v>105</v>
      </c>
      <c r="AW121" s="94" t="s">
        <v>105</v>
      </c>
      <c r="AX121" s="94" t="s">
        <v>105</v>
      </c>
      <c r="AY121" s="94" t="s">
        <v>105</v>
      </c>
      <c r="AZ121" s="94" t="s">
        <v>105</v>
      </c>
      <c r="BA121" s="94" t="s">
        <v>105</v>
      </c>
      <c r="BB121" s="94" t="s">
        <v>105</v>
      </c>
      <c r="BC121" s="94" t="s">
        <v>105</v>
      </c>
      <c r="BD121" s="94" t="s">
        <v>105</v>
      </c>
      <c r="BE121" s="94" t="s">
        <v>105</v>
      </c>
      <c r="BF121" s="94" t="s">
        <v>105</v>
      </c>
      <c r="BG121" s="94" t="s">
        <v>105</v>
      </c>
      <c r="BH121" s="156" t="s">
        <v>105</v>
      </c>
      <c r="BI121" s="94" t="s">
        <v>105</v>
      </c>
      <c r="BJ121" s="94" t="s">
        <v>105</v>
      </c>
      <c r="BK121" s="94" t="s">
        <v>105</v>
      </c>
      <c r="BL121" s="94" t="s">
        <v>105</v>
      </c>
      <c r="BM121" s="94" t="s">
        <v>105</v>
      </c>
      <c r="BN121" s="94" t="s">
        <v>105</v>
      </c>
      <c r="BO121" s="94" t="s">
        <v>105</v>
      </c>
      <c r="BP121" s="180" t="s">
        <v>105</v>
      </c>
      <c r="BQ121" s="94" t="s">
        <v>105</v>
      </c>
      <c r="BR121" s="94" t="s">
        <v>105</v>
      </c>
      <c r="BS121" s="94" t="s">
        <v>105</v>
      </c>
      <c r="BT121" s="94" t="s">
        <v>105</v>
      </c>
      <c r="BU121" s="94" t="s">
        <v>105</v>
      </c>
      <c r="BV121" s="94" t="s">
        <v>105</v>
      </c>
      <c r="BW121" s="120" t="str">
        <f t="shared" si="955"/>
        <v>нд</v>
      </c>
      <c r="BX121" s="94" t="str">
        <f t="shared" si="956"/>
        <v>нд</v>
      </c>
      <c r="BY121" s="94" t="str">
        <f t="shared" si="957"/>
        <v>нд</v>
      </c>
      <c r="BZ121" s="94" t="str">
        <f t="shared" si="958"/>
        <v>нд</v>
      </c>
      <c r="CA121" s="94" t="str">
        <f t="shared" si="959"/>
        <v>нд</v>
      </c>
      <c r="CB121" s="94" t="str">
        <f t="shared" si="960"/>
        <v>нд</v>
      </c>
      <c r="CC121" s="94" t="str">
        <f t="shared" si="961"/>
        <v>нд</v>
      </c>
      <c r="CD121" s="94" t="str">
        <f t="shared" si="1018"/>
        <v>нд</v>
      </c>
    </row>
    <row r="122" spans="1:82" ht="47.25" x14ac:dyDescent="0.25">
      <c r="A122" s="59" t="s">
        <v>279</v>
      </c>
      <c r="B122" s="204" t="s">
        <v>313</v>
      </c>
      <c r="C122" s="53" t="s">
        <v>314</v>
      </c>
      <c r="D122" s="94" t="s">
        <v>105</v>
      </c>
      <c r="E122" s="18" t="str">
        <f t="shared" si="948"/>
        <v>нд</v>
      </c>
      <c r="F122" s="18" t="str">
        <f t="shared" si="949"/>
        <v>нд</v>
      </c>
      <c r="G122" s="18" t="str">
        <f t="shared" si="950"/>
        <v>нд</v>
      </c>
      <c r="H122" s="18" t="str">
        <f t="shared" si="951"/>
        <v>нд</v>
      </c>
      <c r="I122" s="18" t="str">
        <f t="shared" si="952"/>
        <v>нд</v>
      </c>
      <c r="J122" s="18" t="str">
        <f t="shared" si="953"/>
        <v>нд</v>
      </c>
      <c r="K122" s="18" t="str">
        <f t="shared" si="954"/>
        <v>нд</v>
      </c>
      <c r="L122" s="94" t="s">
        <v>105</v>
      </c>
      <c r="M122" s="94" t="s">
        <v>105</v>
      </c>
      <c r="N122" s="94" t="s">
        <v>105</v>
      </c>
      <c r="O122" s="94" t="s">
        <v>105</v>
      </c>
      <c r="P122" s="94" t="s">
        <v>105</v>
      </c>
      <c r="Q122" s="94" t="s">
        <v>105</v>
      </c>
      <c r="R122" s="94" t="s">
        <v>105</v>
      </c>
      <c r="S122" s="94" t="s">
        <v>105</v>
      </c>
      <c r="T122" s="94" t="s">
        <v>105</v>
      </c>
      <c r="U122" s="94" t="s">
        <v>105</v>
      </c>
      <c r="V122" s="94" t="s">
        <v>105</v>
      </c>
      <c r="W122" s="94" t="s">
        <v>105</v>
      </c>
      <c r="X122" s="94" t="s">
        <v>105</v>
      </c>
      <c r="Y122" s="94" t="s">
        <v>105</v>
      </c>
      <c r="Z122" s="120" t="s">
        <v>105</v>
      </c>
      <c r="AA122" s="94" t="s">
        <v>105</v>
      </c>
      <c r="AB122" s="94" t="s">
        <v>105</v>
      </c>
      <c r="AC122" s="94" t="s">
        <v>105</v>
      </c>
      <c r="AD122" s="94" t="s">
        <v>105</v>
      </c>
      <c r="AE122" s="94" t="s">
        <v>105</v>
      </c>
      <c r="AF122" s="94" t="s">
        <v>105</v>
      </c>
      <c r="AG122" s="120" t="s">
        <v>105</v>
      </c>
      <c r="AH122" s="94" t="s">
        <v>105</v>
      </c>
      <c r="AI122" s="94" t="s">
        <v>105</v>
      </c>
      <c r="AJ122" s="94" t="s">
        <v>105</v>
      </c>
      <c r="AK122" s="94" t="s">
        <v>105</v>
      </c>
      <c r="AL122" s="94" t="s">
        <v>105</v>
      </c>
      <c r="AM122" s="156" t="s">
        <v>105</v>
      </c>
      <c r="AN122" s="200" t="str">
        <f t="shared" si="1011"/>
        <v>нд</v>
      </c>
      <c r="AO122" s="18" t="str">
        <f t="shared" si="1012"/>
        <v>нд</v>
      </c>
      <c r="AP122" s="18" t="str">
        <f t="shared" si="1013"/>
        <v>нд</v>
      </c>
      <c r="AQ122" s="18" t="str">
        <f t="shared" si="1014"/>
        <v>нд</v>
      </c>
      <c r="AR122" s="18" t="str">
        <f t="shared" si="1015"/>
        <v>нд</v>
      </c>
      <c r="AS122" s="18" t="str">
        <f t="shared" si="1016"/>
        <v>нд</v>
      </c>
      <c r="AT122" s="18" t="str">
        <f t="shared" si="1017"/>
        <v>нд</v>
      </c>
      <c r="AU122" s="94" t="s">
        <v>105</v>
      </c>
      <c r="AV122" s="94" t="s">
        <v>105</v>
      </c>
      <c r="AW122" s="94" t="s">
        <v>105</v>
      </c>
      <c r="AX122" s="94" t="s">
        <v>105</v>
      </c>
      <c r="AY122" s="94" t="s">
        <v>105</v>
      </c>
      <c r="AZ122" s="94" t="s">
        <v>105</v>
      </c>
      <c r="BA122" s="94" t="s">
        <v>105</v>
      </c>
      <c r="BB122" s="94" t="s">
        <v>105</v>
      </c>
      <c r="BC122" s="94" t="s">
        <v>105</v>
      </c>
      <c r="BD122" s="94" t="s">
        <v>105</v>
      </c>
      <c r="BE122" s="94" t="s">
        <v>105</v>
      </c>
      <c r="BF122" s="94" t="s">
        <v>105</v>
      </c>
      <c r="BG122" s="94" t="s">
        <v>105</v>
      </c>
      <c r="BH122" s="156" t="s">
        <v>105</v>
      </c>
      <c r="BI122" s="94" t="s">
        <v>105</v>
      </c>
      <c r="BJ122" s="94" t="s">
        <v>105</v>
      </c>
      <c r="BK122" s="94" t="s">
        <v>105</v>
      </c>
      <c r="BL122" s="94" t="s">
        <v>105</v>
      </c>
      <c r="BM122" s="94" t="s">
        <v>105</v>
      </c>
      <c r="BN122" s="94" t="s">
        <v>105</v>
      </c>
      <c r="BO122" s="94" t="s">
        <v>105</v>
      </c>
      <c r="BP122" s="180" t="s">
        <v>105</v>
      </c>
      <c r="BQ122" s="94" t="s">
        <v>105</v>
      </c>
      <c r="BR122" s="94" t="s">
        <v>105</v>
      </c>
      <c r="BS122" s="94" t="s">
        <v>105</v>
      </c>
      <c r="BT122" s="94" t="s">
        <v>105</v>
      </c>
      <c r="BU122" s="94" t="s">
        <v>105</v>
      </c>
      <c r="BV122" s="94" t="s">
        <v>105</v>
      </c>
      <c r="BW122" s="120" t="str">
        <f t="shared" si="955"/>
        <v>нд</v>
      </c>
      <c r="BX122" s="94" t="str">
        <f t="shared" si="956"/>
        <v>нд</v>
      </c>
      <c r="BY122" s="94" t="str">
        <f t="shared" si="957"/>
        <v>нд</v>
      </c>
      <c r="BZ122" s="94" t="str">
        <f t="shared" si="958"/>
        <v>нд</v>
      </c>
      <c r="CA122" s="94" t="str">
        <f t="shared" si="959"/>
        <v>нд</v>
      </c>
      <c r="CB122" s="94" t="str">
        <f t="shared" si="960"/>
        <v>нд</v>
      </c>
      <c r="CC122" s="94" t="str">
        <f t="shared" si="961"/>
        <v>нд</v>
      </c>
      <c r="CD122" s="94" t="str">
        <f t="shared" si="1018"/>
        <v>нд</v>
      </c>
    </row>
    <row r="123" spans="1:82" ht="31.5" x14ac:dyDescent="0.25">
      <c r="A123" s="59" t="s">
        <v>279</v>
      </c>
      <c r="B123" s="204" t="s">
        <v>315</v>
      </c>
      <c r="C123" s="53" t="s">
        <v>316</v>
      </c>
      <c r="D123" s="94" t="s">
        <v>105</v>
      </c>
      <c r="E123" s="18" t="str">
        <f t="shared" si="948"/>
        <v>нд</v>
      </c>
      <c r="F123" s="18" t="str">
        <f t="shared" si="949"/>
        <v>нд</v>
      </c>
      <c r="G123" s="18" t="str">
        <f t="shared" si="950"/>
        <v>нд</v>
      </c>
      <c r="H123" s="18" t="str">
        <f t="shared" si="951"/>
        <v>нд</v>
      </c>
      <c r="I123" s="18" t="str">
        <f t="shared" si="952"/>
        <v>нд</v>
      </c>
      <c r="J123" s="18" t="str">
        <f t="shared" si="953"/>
        <v>нд</v>
      </c>
      <c r="K123" s="18" t="str">
        <f t="shared" si="954"/>
        <v>нд</v>
      </c>
      <c r="L123" s="94" t="s">
        <v>105</v>
      </c>
      <c r="M123" s="94" t="s">
        <v>105</v>
      </c>
      <c r="N123" s="94" t="s">
        <v>105</v>
      </c>
      <c r="O123" s="94" t="s">
        <v>105</v>
      </c>
      <c r="P123" s="94" t="s">
        <v>105</v>
      </c>
      <c r="Q123" s="94" t="s">
        <v>105</v>
      </c>
      <c r="R123" s="94" t="s">
        <v>105</v>
      </c>
      <c r="S123" s="94" t="s">
        <v>105</v>
      </c>
      <c r="T123" s="94" t="s">
        <v>105</v>
      </c>
      <c r="U123" s="94" t="s">
        <v>105</v>
      </c>
      <c r="V123" s="94" t="s">
        <v>105</v>
      </c>
      <c r="W123" s="94" t="s">
        <v>105</v>
      </c>
      <c r="X123" s="94" t="s">
        <v>105</v>
      </c>
      <c r="Y123" s="94" t="s">
        <v>105</v>
      </c>
      <c r="Z123" s="120" t="s">
        <v>105</v>
      </c>
      <c r="AA123" s="94" t="s">
        <v>105</v>
      </c>
      <c r="AB123" s="94" t="s">
        <v>105</v>
      </c>
      <c r="AC123" s="94" t="s">
        <v>105</v>
      </c>
      <c r="AD123" s="94" t="s">
        <v>105</v>
      </c>
      <c r="AE123" s="94" t="s">
        <v>105</v>
      </c>
      <c r="AF123" s="94" t="s">
        <v>105</v>
      </c>
      <c r="AG123" s="120" t="s">
        <v>105</v>
      </c>
      <c r="AH123" s="94" t="s">
        <v>105</v>
      </c>
      <c r="AI123" s="94" t="s">
        <v>105</v>
      </c>
      <c r="AJ123" s="94" t="s">
        <v>105</v>
      </c>
      <c r="AK123" s="94" t="s">
        <v>105</v>
      </c>
      <c r="AL123" s="94" t="s">
        <v>105</v>
      </c>
      <c r="AM123" s="156" t="s">
        <v>105</v>
      </c>
      <c r="AN123" s="200" t="str">
        <f t="shared" si="1011"/>
        <v>нд</v>
      </c>
      <c r="AO123" s="18" t="str">
        <f t="shared" si="1012"/>
        <v>нд</v>
      </c>
      <c r="AP123" s="18" t="str">
        <f t="shared" si="1013"/>
        <v>нд</v>
      </c>
      <c r="AQ123" s="18" t="str">
        <f t="shared" si="1014"/>
        <v>нд</v>
      </c>
      <c r="AR123" s="18" t="str">
        <f t="shared" si="1015"/>
        <v>нд</v>
      </c>
      <c r="AS123" s="18" t="str">
        <f t="shared" si="1016"/>
        <v>нд</v>
      </c>
      <c r="AT123" s="18" t="str">
        <f t="shared" si="1017"/>
        <v>нд</v>
      </c>
      <c r="AU123" s="94" t="s">
        <v>105</v>
      </c>
      <c r="AV123" s="94" t="s">
        <v>105</v>
      </c>
      <c r="AW123" s="94" t="s">
        <v>105</v>
      </c>
      <c r="AX123" s="94" t="s">
        <v>105</v>
      </c>
      <c r="AY123" s="94" t="s">
        <v>105</v>
      </c>
      <c r="AZ123" s="94" t="s">
        <v>105</v>
      </c>
      <c r="BA123" s="94" t="s">
        <v>105</v>
      </c>
      <c r="BB123" s="94" t="s">
        <v>105</v>
      </c>
      <c r="BC123" s="94" t="s">
        <v>105</v>
      </c>
      <c r="BD123" s="94" t="s">
        <v>105</v>
      </c>
      <c r="BE123" s="94" t="s">
        <v>105</v>
      </c>
      <c r="BF123" s="94" t="s">
        <v>105</v>
      </c>
      <c r="BG123" s="94" t="s">
        <v>105</v>
      </c>
      <c r="BH123" s="156" t="s">
        <v>105</v>
      </c>
      <c r="BI123" s="94" t="s">
        <v>105</v>
      </c>
      <c r="BJ123" s="94" t="s">
        <v>105</v>
      </c>
      <c r="BK123" s="94" t="s">
        <v>105</v>
      </c>
      <c r="BL123" s="94" t="s">
        <v>105</v>
      </c>
      <c r="BM123" s="94" t="s">
        <v>105</v>
      </c>
      <c r="BN123" s="94" t="s">
        <v>105</v>
      </c>
      <c r="BO123" s="94" t="s">
        <v>105</v>
      </c>
      <c r="BP123" s="180" t="s">
        <v>105</v>
      </c>
      <c r="BQ123" s="94" t="s">
        <v>105</v>
      </c>
      <c r="BR123" s="94" t="s">
        <v>105</v>
      </c>
      <c r="BS123" s="94" t="s">
        <v>105</v>
      </c>
      <c r="BT123" s="94" t="s">
        <v>105</v>
      </c>
      <c r="BU123" s="94" t="s">
        <v>105</v>
      </c>
      <c r="BV123" s="94" t="s">
        <v>105</v>
      </c>
      <c r="BW123" s="120" t="str">
        <f t="shared" si="955"/>
        <v>нд</v>
      </c>
      <c r="BX123" s="94" t="str">
        <f t="shared" si="956"/>
        <v>нд</v>
      </c>
      <c r="BY123" s="94" t="str">
        <f t="shared" si="957"/>
        <v>нд</v>
      </c>
      <c r="BZ123" s="94" t="str">
        <f t="shared" si="958"/>
        <v>нд</v>
      </c>
      <c r="CA123" s="94" t="str">
        <f t="shared" si="959"/>
        <v>нд</v>
      </c>
      <c r="CB123" s="94" t="str">
        <f t="shared" si="960"/>
        <v>нд</v>
      </c>
      <c r="CC123" s="94" t="str">
        <f t="shared" si="961"/>
        <v>нд</v>
      </c>
      <c r="CD123" s="94" t="str">
        <f t="shared" si="1018"/>
        <v>нд</v>
      </c>
    </row>
    <row r="124" spans="1:82" ht="31.5" x14ac:dyDescent="0.25">
      <c r="A124" s="59" t="s">
        <v>279</v>
      </c>
      <c r="B124" s="204" t="s">
        <v>317</v>
      </c>
      <c r="C124" s="53" t="s">
        <v>318</v>
      </c>
      <c r="D124" s="94" t="s">
        <v>105</v>
      </c>
      <c r="E124" s="18" t="str">
        <f t="shared" si="948"/>
        <v>нд</v>
      </c>
      <c r="F124" s="18" t="str">
        <f t="shared" si="949"/>
        <v>нд</v>
      </c>
      <c r="G124" s="18" t="str">
        <f t="shared" si="950"/>
        <v>нд</v>
      </c>
      <c r="H124" s="18" t="str">
        <f t="shared" si="951"/>
        <v>нд</v>
      </c>
      <c r="I124" s="18" t="str">
        <f t="shared" si="952"/>
        <v>нд</v>
      </c>
      <c r="J124" s="18" t="str">
        <f t="shared" si="953"/>
        <v>нд</v>
      </c>
      <c r="K124" s="18" t="str">
        <f t="shared" si="954"/>
        <v>нд</v>
      </c>
      <c r="L124" s="94" t="s">
        <v>105</v>
      </c>
      <c r="M124" s="94" t="s">
        <v>105</v>
      </c>
      <c r="N124" s="94" t="s">
        <v>105</v>
      </c>
      <c r="O124" s="94" t="s">
        <v>105</v>
      </c>
      <c r="P124" s="94" t="s">
        <v>105</v>
      </c>
      <c r="Q124" s="94" t="s">
        <v>105</v>
      </c>
      <c r="R124" s="94" t="s">
        <v>105</v>
      </c>
      <c r="S124" s="94" t="s">
        <v>105</v>
      </c>
      <c r="T124" s="94" t="s">
        <v>105</v>
      </c>
      <c r="U124" s="94" t="s">
        <v>105</v>
      </c>
      <c r="V124" s="94" t="s">
        <v>105</v>
      </c>
      <c r="W124" s="94" t="s">
        <v>105</v>
      </c>
      <c r="X124" s="94" t="s">
        <v>105</v>
      </c>
      <c r="Y124" s="94" t="s">
        <v>105</v>
      </c>
      <c r="Z124" s="120" t="s">
        <v>105</v>
      </c>
      <c r="AA124" s="94" t="s">
        <v>105</v>
      </c>
      <c r="AB124" s="94" t="s">
        <v>105</v>
      </c>
      <c r="AC124" s="94" t="s">
        <v>105</v>
      </c>
      <c r="AD124" s="94" t="s">
        <v>105</v>
      </c>
      <c r="AE124" s="94" t="s">
        <v>105</v>
      </c>
      <c r="AF124" s="94" t="s">
        <v>105</v>
      </c>
      <c r="AG124" s="120" t="s">
        <v>105</v>
      </c>
      <c r="AH124" s="94" t="s">
        <v>105</v>
      </c>
      <c r="AI124" s="94" t="s">
        <v>105</v>
      </c>
      <c r="AJ124" s="94" t="s">
        <v>105</v>
      </c>
      <c r="AK124" s="94" t="s">
        <v>105</v>
      </c>
      <c r="AL124" s="94" t="s">
        <v>105</v>
      </c>
      <c r="AM124" s="156" t="s">
        <v>105</v>
      </c>
      <c r="AN124" s="200" t="str">
        <f t="shared" si="1011"/>
        <v>нд</v>
      </c>
      <c r="AO124" s="18" t="str">
        <f t="shared" si="1012"/>
        <v>нд</v>
      </c>
      <c r="AP124" s="18" t="str">
        <f t="shared" si="1013"/>
        <v>нд</v>
      </c>
      <c r="AQ124" s="18" t="str">
        <f t="shared" si="1014"/>
        <v>нд</v>
      </c>
      <c r="AR124" s="18" t="str">
        <f t="shared" si="1015"/>
        <v>нд</v>
      </c>
      <c r="AS124" s="18" t="str">
        <f t="shared" si="1016"/>
        <v>нд</v>
      </c>
      <c r="AT124" s="18" t="str">
        <f t="shared" si="1017"/>
        <v>нд</v>
      </c>
      <c r="AU124" s="94" t="s">
        <v>105</v>
      </c>
      <c r="AV124" s="94" t="s">
        <v>105</v>
      </c>
      <c r="AW124" s="94" t="s">
        <v>105</v>
      </c>
      <c r="AX124" s="94" t="s">
        <v>105</v>
      </c>
      <c r="AY124" s="94" t="s">
        <v>105</v>
      </c>
      <c r="AZ124" s="94" t="s">
        <v>105</v>
      </c>
      <c r="BA124" s="94" t="s">
        <v>105</v>
      </c>
      <c r="BB124" s="94" t="s">
        <v>105</v>
      </c>
      <c r="BC124" s="94" t="s">
        <v>105</v>
      </c>
      <c r="BD124" s="94" t="s">
        <v>105</v>
      </c>
      <c r="BE124" s="94" t="s">
        <v>105</v>
      </c>
      <c r="BF124" s="94" t="s">
        <v>105</v>
      </c>
      <c r="BG124" s="94" t="s">
        <v>105</v>
      </c>
      <c r="BH124" s="156" t="s">
        <v>105</v>
      </c>
      <c r="BI124" s="94" t="s">
        <v>105</v>
      </c>
      <c r="BJ124" s="94" t="s">
        <v>105</v>
      </c>
      <c r="BK124" s="94" t="s">
        <v>105</v>
      </c>
      <c r="BL124" s="94" t="s">
        <v>105</v>
      </c>
      <c r="BM124" s="94" t="s">
        <v>105</v>
      </c>
      <c r="BN124" s="94" t="s">
        <v>105</v>
      </c>
      <c r="BO124" s="94" t="s">
        <v>105</v>
      </c>
      <c r="BP124" s="180" t="s">
        <v>105</v>
      </c>
      <c r="BQ124" s="94" t="s">
        <v>105</v>
      </c>
      <c r="BR124" s="94" t="s">
        <v>105</v>
      </c>
      <c r="BS124" s="94" t="s">
        <v>105</v>
      </c>
      <c r="BT124" s="94" t="s">
        <v>105</v>
      </c>
      <c r="BU124" s="94" t="s">
        <v>105</v>
      </c>
      <c r="BV124" s="94" t="s">
        <v>105</v>
      </c>
      <c r="BW124" s="120" t="str">
        <f t="shared" si="955"/>
        <v>нд</v>
      </c>
      <c r="BX124" s="94" t="str">
        <f t="shared" si="956"/>
        <v>нд</v>
      </c>
      <c r="BY124" s="94" t="str">
        <f t="shared" si="957"/>
        <v>нд</v>
      </c>
      <c r="BZ124" s="94" t="str">
        <f t="shared" si="958"/>
        <v>нд</v>
      </c>
      <c r="CA124" s="94" t="str">
        <f t="shared" si="959"/>
        <v>нд</v>
      </c>
      <c r="CB124" s="94" t="str">
        <f t="shared" si="960"/>
        <v>нд</v>
      </c>
      <c r="CC124" s="94" t="str">
        <f t="shared" si="961"/>
        <v>нд</v>
      </c>
      <c r="CD124" s="94" t="str">
        <f t="shared" si="1018"/>
        <v>нд</v>
      </c>
    </row>
    <row r="125" spans="1:82" ht="31.5" x14ac:dyDescent="0.25">
      <c r="A125" s="59" t="s">
        <v>279</v>
      </c>
      <c r="B125" s="37" t="s">
        <v>319</v>
      </c>
      <c r="C125" s="53" t="s">
        <v>320</v>
      </c>
      <c r="D125" s="94" t="s">
        <v>105</v>
      </c>
      <c r="E125" s="18" t="str">
        <f t="shared" si="948"/>
        <v>нд</v>
      </c>
      <c r="F125" s="18" t="str">
        <f t="shared" si="949"/>
        <v>нд</v>
      </c>
      <c r="G125" s="18" t="str">
        <f t="shared" si="950"/>
        <v>нд</v>
      </c>
      <c r="H125" s="18" t="str">
        <f t="shared" si="951"/>
        <v>нд</v>
      </c>
      <c r="I125" s="18" t="str">
        <f t="shared" si="952"/>
        <v>нд</v>
      </c>
      <c r="J125" s="18" t="str">
        <f t="shared" si="953"/>
        <v>нд</v>
      </c>
      <c r="K125" s="18" t="str">
        <f t="shared" si="954"/>
        <v>нд</v>
      </c>
      <c r="L125" s="94" t="s">
        <v>105</v>
      </c>
      <c r="M125" s="94" t="s">
        <v>105</v>
      </c>
      <c r="N125" s="94" t="s">
        <v>105</v>
      </c>
      <c r="O125" s="94" t="s">
        <v>105</v>
      </c>
      <c r="P125" s="94" t="s">
        <v>105</v>
      </c>
      <c r="Q125" s="94" t="s">
        <v>105</v>
      </c>
      <c r="R125" s="94" t="s">
        <v>105</v>
      </c>
      <c r="S125" s="94" t="s">
        <v>105</v>
      </c>
      <c r="T125" s="94" t="s">
        <v>105</v>
      </c>
      <c r="U125" s="94" t="s">
        <v>105</v>
      </c>
      <c r="V125" s="94" t="s">
        <v>105</v>
      </c>
      <c r="W125" s="94" t="s">
        <v>105</v>
      </c>
      <c r="X125" s="94" t="s">
        <v>105</v>
      </c>
      <c r="Y125" s="94" t="s">
        <v>105</v>
      </c>
      <c r="Z125" s="120" t="s">
        <v>105</v>
      </c>
      <c r="AA125" s="94" t="s">
        <v>105</v>
      </c>
      <c r="AB125" s="94" t="s">
        <v>105</v>
      </c>
      <c r="AC125" s="94" t="s">
        <v>105</v>
      </c>
      <c r="AD125" s="94" t="s">
        <v>105</v>
      </c>
      <c r="AE125" s="94" t="s">
        <v>105</v>
      </c>
      <c r="AF125" s="94" t="s">
        <v>105</v>
      </c>
      <c r="AG125" s="120" t="s">
        <v>105</v>
      </c>
      <c r="AH125" s="94" t="s">
        <v>105</v>
      </c>
      <c r="AI125" s="94" t="s">
        <v>105</v>
      </c>
      <c r="AJ125" s="94" t="s">
        <v>105</v>
      </c>
      <c r="AK125" s="94" t="s">
        <v>105</v>
      </c>
      <c r="AL125" s="94" t="s">
        <v>105</v>
      </c>
      <c r="AM125" s="156" t="s">
        <v>105</v>
      </c>
      <c r="AN125" s="200" t="str">
        <f t="shared" si="1011"/>
        <v>нд</v>
      </c>
      <c r="AO125" s="18" t="str">
        <f t="shared" si="1012"/>
        <v>нд</v>
      </c>
      <c r="AP125" s="18" t="str">
        <f t="shared" si="1013"/>
        <v>нд</v>
      </c>
      <c r="AQ125" s="18" t="str">
        <f t="shared" si="1014"/>
        <v>нд</v>
      </c>
      <c r="AR125" s="18" t="str">
        <f t="shared" si="1015"/>
        <v>нд</v>
      </c>
      <c r="AS125" s="18" t="str">
        <f t="shared" si="1016"/>
        <v>нд</v>
      </c>
      <c r="AT125" s="18" t="str">
        <f t="shared" si="1017"/>
        <v>нд</v>
      </c>
      <c r="AU125" s="94" t="s">
        <v>105</v>
      </c>
      <c r="AV125" s="94" t="s">
        <v>105</v>
      </c>
      <c r="AW125" s="94" t="s">
        <v>105</v>
      </c>
      <c r="AX125" s="94" t="s">
        <v>105</v>
      </c>
      <c r="AY125" s="94" t="s">
        <v>105</v>
      </c>
      <c r="AZ125" s="94" t="s">
        <v>105</v>
      </c>
      <c r="BA125" s="94" t="s">
        <v>105</v>
      </c>
      <c r="BB125" s="94" t="s">
        <v>105</v>
      </c>
      <c r="BC125" s="94" t="s">
        <v>105</v>
      </c>
      <c r="BD125" s="94" t="s">
        <v>105</v>
      </c>
      <c r="BE125" s="94" t="s">
        <v>105</v>
      </c>
      <c r="BF125" s="94" t="s">
        <v>105</v>
      </c>
      <c r="BG125" s="94" t="s">
        <v>105</v>
      </c>
      <c r="BH125" s="156" t="s">
        <v>105</v>
      </c>
      <c r="BI125" s="94" t="s">
        <v>105</v>
      </c>
      <c r="BJ125" s="94" t="s">
        <v>105</v>
      </c>
      <c r="BK125" s="94" t="s">
        <v>105</v>
      </c>
      <c r="BL125" s="94" t="s">
        <v>105</v>
      </c>
      <c r="BM125" s="94" t="s">
        <v>105</v>
      </c>
      <c r="BN125" s="94" t="s">
        <v>105</v>
      </c>
      <c r="BO125" s="94" t="s">
        <v>105</v>
      </c>
      <c r="BP125" s="180" t="s">
        <v>105</v>
      </c>
      <c r="BQ125" s="94" t="s">
        <v>105</v>
      </c>
      <c r="BR125" s="94" t="s">
        <v>105</v>
      </c>
      <c r="BS125" s="94" t="s">
        <v>105</v>
      </c>
      <c r="BT125" s="94" t="s">
        <v>105</v>
      </c>
      <c r="BU125" s="94" t="s">
        <v>105</v>
      </c>
      <c r="BV125" s="94" t="s">
        <v>105</v>
      </c>
      <c r="BW125" s="120" t="str">
        <f t="shared" si="955"/>
        <v>нд</v>
      </c>
      <c r="BX125" s="94" t="str">
        <f t="shared" si="956"/>
        <v>нд</v>
      </c>
      <c r="BY125" s="94" t="str">
        <f t="shared" si="957"/>
        <v>нд</v>
      </c>
      <c r="BZ125" s="94" t="str">
        <f t="shared" si="958"/>
        <v>нд</v>
      </c>
      <c r="CA125" s="94" t="str">
        <f t="shared" si="959"/>
        <v>нд</v>
      </c>
      <c r="CB125" s="94" t="str">
        <f t="shared" si="960"/>
        <v>нд</v>
      </c>
      <c r="CC125" s="94" t="str">
        <f t="shared" si="961"/>
        <v>нд</v>
      </c>
      <c r="CD125" s="94" t="str">
        <f t="shared" si="1018"/>
        <v>нд</v>
      </c>
    </row>
    <row r="126" spans="1:82" ht="31.5" x14ac:dyDescent="0.25">
      <c r="A126" s="59" t="s">
        <v>279</v>
      </c>
      <c r="B126" s="37" t="s">
        <v>321</v>
      </c>
      <c r="C126" s="53" t="s">
        <v>322</v>
      </c>
      <c r="D126" s="94" t="s">
        <v>105</v>
      </c>
      <c r="E126" s="18" t="str">
        <f t="shared" si="948"/>
        <v>нд</v>
      </c>
      <c r="F126" s="18" t="str">
        <f t="shared" si="949"/>
        <v>нд</v>
      </c>
      <c r="G126" s="18" t="str">
        <f t="shared" si="950"/>
        <v>нд</v>
      </c>
      <c r="H126" s="18" t="str">
        <f t="shared" si="951"/>
        <v>нд</v>
      </c>
      <c r="I126" s="18" t="str">
        <f t="shared" si="952"/>
        <v>нд</v>
      </c>
      <c r="J126" s="18" t="str">
        <f t="shared" si="953"/>
        <v>нд</v>
      </c>
      <c r="K126" s="18" t="str">
        <f t="shared" si="954"/>
        <v>нд</v>
      </c>
      <c r="L126" s="94" t="s">
        <v>105</v>
      </c>
      <c r="M126" s="94" t="s">
        <v>105</v>
      </c>
      <c r="N126" s="94" t="s">
        <v>105</v>
      </c>
      <c r="O126" s="94" t="s">
        <v>105</v>
      </c>
      <c r="P126" s="94" t="s">
        <v>105</v>
      </c>
      <c r="Q126" s="94" t="s">
        <v>105</v>
      </c>
      <c r="R126" s="94" t="s">
        <v>105</v>
      </c>
      <c r="S126" s="94" t="s">
        <v>105</v>
      </c>
      <c r="T126" s="94" t="s">
        <v>105</v>
      </c>
      <c r="U126" s="94" t="s">
        <v>105</v>
      </c>
      <c r="V126" s="94" t="s">
        <v>105</v>
      </c>
      <c r="W126" s="94" t="s">
        <v>105</v>
      </c>
      <c r="X126" s="94" t="s">
        <v>105</v>
      </c>
      <c r="Y126" s="94" t="s">
        <v>105</v>
      </c>
      <c r="Z126" s="120" t="s">
        <v>105</v>
      </c>
      <c r="AA126" s="94" t="s">
        <v>105</v>
      </c>
      <c r="AB126" s="94" t="s">
        <v>105</v>
      </c>
      <c r="AC126" s="94" t="s">
        <v>105</v>
      </c>
      <c r="AD126" s="94" t="s">
        <v>105</v>
      </c>
      <c r="AE126" s="94" t="s">
        <v>105</v>
      </c>
      <c r="AF126" s="94" t="s">
        <v>105</v>
      </c>
      <c r="AG126" s="120" t="s">
        <v>105</v>
      </c>
      <c r="AH126" s="94" t="s">
        <v>105</v>
      </c>
      <c r="AI126" s="94" t="s">
        <v>105</v>
      </c>
      <c r="AJ126" s="94" t="s">
        <v>105</v>
      </c>
      <c r="AK126" s="94" t="s">
        <v>105</v>
      </c>
      <c r="AL126" s="94" t="s">
        <v>105</v>
      </c>
      <c r="AM126" s="156" t="s">
        <v>105</v>
      </c>
      <c r="AN126" s="200" t="str">
        <f t="shared" si="1011"/>
        <v>нд</v>
      </c>
      <c r="AO126" s="18" t="str">
        <f t="shared" si="1012"/>
        <v>нд</v>
      </c>
      <c r="AP126" s="18" t="str">
        <f t="shared" si="1013"/>
        <v>нд</v>
      </c>
      <c r="AQ126" s="18" t="str">
        <f t="shared" si="1014"/>
        <v>нд</v>
      </c>
      <c r="AR126" s="18" t="str">
        <f t="shared" si="1015"/>
        <v>нд</v>
      </c>
      <c r="AS126" s="18" t="str">
        <f t="shared" si="1016"/>
        <v>нд</v>
      </c>
      <c r="AT126" s="18" t="str">
        <f t="shared" si="1017"/>
        <v>нд</v>
      </c>
      <c r="AU126" s="94" t="s">
        <v>105</v>
      </c>
      <c r="AV126" s="94" t="s">
        <v>105</v>
      </c>
      <c r="AW126" s="94" t="s">
        <v>105</v>
      </c>
      <c r="AX126" s="94" t="s">
        <v>105</v>
      </c>
      <c r="AY126" s="94" t="s">
        <v>105</v>
      </c>
      <c r="AZ126" s="94" t="s">
        <v>105</v>
      </c>
      <c r="BA126" s="94" t="s">
        <v>105</v>
      </c>
      <c r="BB126" s="94" t="s">
        <v>105</v>
      </c>
      <c r="BC126" s="94" t="s">
        <v>105</v>
      </c>
      <c r="BD126" s="94" t="s">
        <v>105</v>
      </c>
      <c r="BE126" s="94" t="s">
        <v>105</v>
      </c>
      <c r="BF126" s="94" t="s">
        <v>105</v>
      </c>
      <c r="BG126" s="94" t="s">
        <v>105</v>
      </c>
      <c r="BH126" s="156" t="s">
        <v>105</v>
      </c>
      <c r="BI126" s="94" t="s">
        <v>105</v>
      </c>
      <c r="BJ126" s="94" t="s">
        <v>105</v>
      </c>
      <c r="BK126" s="94" t="s">
        <v>105</v>
      </c>
      <c r="BL126" s="94" t="s">
        <v>105</v>
      </c>
      <c r="BM126" s="94" t="s">
        <v>105</v>
      </c>
      <c r="BN126" s="94" t="s">
        <v>105</v>
      </c>
      <c r="BO126" s="94" t="s">
        <v>105</v>
      </c>
      <c r="BP126" s="180" t="s">
        <v>105</v>
      </c>
      <c r="BQ126" s="94" t="s">
        <v>105</v>
      </c>
      <c r="BR126" s="94" t="s">
        <v>105</v>
      </c>
      <c r="BS126" s="94" t="s">
        <v>105</v>
      </c>
      <c r="BT126" s="94" t="s">
        <v>105</v>
      </c>
      <c r="BU126" s="94" t="s">
        <v>105</v>
      </c>
      <c r="BV126" s="94" t="s">
        <v>105</v>
      </c>
      <c r="BW126" s="120" t="str">
        <f t="shared" si="955"/>
        <v>нд</v>
      </c>
      <c r="BX126" s="94" t="str">
        <f t="shared" si="956"/>
        <v>нд</v>
      </c>
      <c r="BY126" s="94" t="str">
        <f t="shared" si="957"/>
        <v>нд</v>
      </c>
      <c r="BZ126" s="94" t="str">
        <f t="shared" si="958"/>
        <v>нд</v>
      </c>
      <c r="CA126" s="94" t="str">
        <f t="shared" si="959"/>
        <v>нд</v>
      </c>
      <c r="CB126" s="94" t="str">
        <f t="shared" si="960"/>
        <v>нд</v>
      </c>
      <c r="CC126" s="94" t="str">
        <f t="shared" si="961"/>
        <v>нд</v>
      </c>
      <c r="CD126" s="94" t="str">
        <f t="shared" si="1018"/>
        <v>нд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9">IF(NOT(SUM(E128)=0),SUM(E128),"нд")</f>
        <v>нд</v>
      </c>
      <c r="F127" s="47" t="str">
        <f t="shared" ref="F127" si="1020">IF(NOT(SUM(F128)=0),SUM(F128),"нд")</f>
        <v>нд</v>
      </c>
      <c r="G127" s="47" t="str">
        <f t="shared" ref="G127" si="1021">IF(NOT(SUM(G128)=0),SUM(G128),"нд")</f>
        <v>нд</v>
      </c>
      <c r="H127" s="47" t="str">
        <f t="shared" ref="H127" si="1022">IF(NOT(SUM(H128)=0),SUM(H128),"нд")</f>
        <v>нд</v>
      </c>
      <c r="I127" s="47" t="str">
        <f t="shared" ref="I127" si="1023">IF(NOT(SUM(I128)=0),SUM(I128),"нд")</f>
        <v>нд</v>
      </c>
      <c r="J127" s="47" t="str">
        <f t="shared" ref="J127" si="1024">IF(NOT(SUM(J128)=0),SUM(J128),"нд")</f>
        <v>нд</v>
      </c>
      <c r="K127" s="47" t="str">
        <f t="shared" ref="K127" si="1025">IF(NOT(SUM(K128)=0),SUM(K128),"нд")</f>
        <v>нд</v>
      </c>
      <c r="L127" s="47" t="str">
        <f t="shared" ref="L127:X127" si="1026">IF(NOT(SUM(L128)=0),SUM(L128),"нд")</f>
        <v>нд</v>
      </c>
      <c r="M127" s="47" t="str">
        <f t="shared" si="1026"/>
        <v>нд</v>
      </c>
      <c r="N127" s="47" t="str">
        <f t="shared" si="1026"/>
        <v>нд</v>
      </c>
      <c r="O127" s="47" t="str">
        <f t="shared" si="1026"/>
        <v>нд</v>
      </c>
      <c r="P127" s="47" t="str">
        <f t="shared" si="1026"/>
        <v>нд</v>
      </c>
      <c r="Q127" s="47" t="str">
        <f t="shared" si="1026"/>
        <v>нд</v>
      </c>
      <c r="R127" s="47" t="str">
        <f t="shared" si="1026"/>
        <v>нд</v>
      </c>
      <c r="S127" s="47" t="str">
        <f t="shared" si="1026"/>
        <v>нд</v>
      </c>
      <c r="T127" s="47" t="str">
        <f t="shared" si="1026"/>
        <v>нд</v>
      </c>
      <c r="U127" s="47" t="str">
        <f t="shared" si="1026"/>
        <v>нд</v>
      </c>
      <c r="V127" s="47" t="str">
        <f t="shared" si="1026"/>
        <v>нд</v>
      </c>
      <c r="W127" s="47" t="str">
        <f t="shared" si="1026"/>
        <v>нд</v>
      </c>
      <c r="X127" s="47" t="str">
        <f t="shared" si="1026"/>
        <v>нд</v>
      </c>
      <c r="Y127" s="47" t="str">
        <f t="shared" ref="Y127" si="1027">IF(NOT(SUM(Y128)=0),SUM(Y128),"нд")</f>
        <v>нд</v>
      </c>
      <c r="Z127" s="116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8">IF(NOT(SUM(AB128)=0),SUM(AB128),"нд")</f>
        <v>нд</v>
      </c>
      <c r="AC127" s="47" t="str">
        <f t="shared" si="1028"/>
        <v>нд</v>
      </c>
      <c r="AD127" s="47" t="str">
        <f t="shared" si="1028"/>
        <v>нд</v>
      </c>
      <c r="AE127" s="47" t="str">
        <f t="shared" si="1028"/>
        <v>нд</v>
      </c>
      <c r="AF127" s="47" t="str">
        <f t="shared" si="1028"/>
        <v>нд</v>
      </c>
      <c r="AG127" s="116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9">IF(NOT(SUM(AI128)=0),SUM(AI128),"нд")</f>
        <v>нд</v>
      </c>
      <c r="AJ127" s="47" t="str">
        <f t="shared" si="1029"/>
        <v>нд</v>
      </c>
      <c r="AK127" s="47" t="str">
        <f t="shared" si="1029"/>
        <v>нд</v>
      </c>
      <c r="AL127" s="47" t="str">
        <f t="shared" si="1029"/>
        <v>нд</v>
      </c>
      <c r="AM127" s="152" t="str">
        <f t="shared" si="1029"/>
        <v>нд</v>
      </c>
      <c r="AN127" s="116" t="str">
        <f t="shared" ref="AN127" si="1030">IF(NOT(SUM(AN128)=0),SUM(AN128),"нд")</f>
        <v>нд</v>
      </c>
      <c r="AO127" s="47" t="str">
        <f t="shared" ref="AO127" si="1031">IF(NOT(SUM(AO128)=0),SUM(AO128),"нд")</f>
        <v>нд</v>
      </c>
      <c r="AP127" s="47" t="str">
        <f t="shared" ref="AP127" si="1032">IF(NOT(SUM(AP128)=0),SUM(AP128),"нд")</f>
        <v>нд</v>
      </c>
      <c r="AQ127" s="47" t="str">
        <f t="shared" ref="AQ127" si="1033">IF(NOT(SUM(AQ128)=0),SUM(AQ128),"нд")</f>
        <v>нд</v>
      </c>
      <c r="AR127" s="47" t="str">
        <f t="shared" ref="AR127" si="1034">IF(NOT(SUM(AR128)=0),SUM(AR128),"нд")</f>
        <v>нд</v>
      </c>
      <c r="AS127" s="47" t="str">
        <f t="shared" ref="AS127" si="1035">IF(NOT(SUM(AS128)=0),SUM(AS128),"нд")</f>
        <v>нд</v>
      </c>
      <c r="AT127" s="47" t="str">
        <f t="shared" ref="AT127" si="1036">IF(NOT(SUM(AT128)=0),SUM(AT128),"нд")</f>
        <v>нд</v>
      </c>
      <c r="AU127" s="47" t="str">
        <f t="shared" ref="AU127" si="1037">IF(NOT(SUM(AU128)=0),SUM(AU128),"нд")</f>
        <v>нд</v>
      </c>
      <c r="AV127" s="47" t="str">
        <f t="shared" ref="AV127" si="1038">IF(NOT(SUM(AV128)=0),SUM(AV128),"нд")</f>
        <v>нд</v>
      </c>
      <c r="AW127" s="47" t="str">
        <f t="shared" ref="AW127" si="1039">IF(NOT(SUM(AW128)=0),SUM(AW128),"нд")</f>
        <v>нд</v>
      </c>
      <c r="AX127" s="47" t="str">
        <f t="shared" ref="AX127" si="1040">IF(NOT(SUM(AX128)=0),SUM(AX128),"нд")</f>
        <v>нд</v>
      </c>
      <c r="AY127" s="47" t="str">
        <f t="shared" ref="AY127" si="1041">IF(NOT(SUM(AY128)=0),SUM(AY128),"нд")</f>
        <v>нд</v>
      </c>
      <c r="AZ127" s="47" t="str">
        <f t="shared" ref="AZ127" si="1042">IF(NOT(SUM(AZ128)=0),SUM(AZ128),"нд")</f>
        <v>нд</v>
      </c>
      <c r="BA127" s="47" t="str">
        <f t="shared" ref="BA127" si="1043">IF(NOT(SUM(BA128)=0),SUM(BA128),"нд")</f>
        <v>нд</v>
      </c>
      <c r="BB127" s="47" t="str">
        <f t="shared" ref="BB127" si="1044">IF(NOT(SUM(BB128)=0),SUM(BB128),"нд")</f>
        <v>нд</v>
      </c>
      <c r="BC127" s="47" t="str">
        <f t="shared" ref="BC127" si="1045">IF(NOT(SUM(BC128)=0),SUM(BC128),"нд")</f>
        <v>нд</v>
      </c>
      <c r="BD127" s="47" t="str">
        <f t="shared" ref="BD127" si="1046">IF(NOT(SUM(BD128)=0),SUM(BD128),"нд")</f>
        <v>нд</v>
      </c>
      <c r="BE127" s="47" t="str">
        <f t="shared" ref="BE127" si="1047">IF(NOT(SUM(BE128)=0),SUM(BE128),"нд")</f>
        <v>нд</v>
      </c>
      <c r="BF127" s="47" t="str">
        <f t="shared" ref="BF127" si="1048">IF(NOT(SUM(BF128)=0),SUM(BF128),"нд")</f>
        <v>нд</v>
      </c>
      <c r="BG127" s="47" t="str">
        <f t="shared" ref="BG127:BH127" si="1049">IF(NOT(SUM(BG128)=0),SUM(BG128),"нд")</f>
        <v>нд</v>
      </c>
      <c r="BH127" s="152" t="str">
        <f t="shared" si="1049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50">IF(NOT(SUM(BK128)=0),SUM(BK128),"нд")</f>
        <v>нд</v>
      </c>
      <c r="BL127" s="47" t="str">
        <f t="shared" si="1050"/>
        <v>нд</v>
      </c>
      <c r="BM127" s="47" t="str">
        <f t="shared" si="1050"/>
        <v>нд</v>
      </c>
      <c r="BN127" s="47" t="str">
        <f t="shared" si="1050"/>
        <v>нд</v>
      </c>
      <c r="BO127" s="47" t="str">
        <f t="shared" si="1050"/>
        <v>нд</v>
      </c>
      <c r="BP127" s="176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51">IF(NOT(SUM(BR128)=0),SUM(BR128),"нд")</f>
        <v>нд</v>
      </c>
      <c r="BS127" s="47" t="str">
        <f t="shared" si="1051"/>
        <v>нд</v>
      </c>
      <c r="BT127" s="47" t="str">
        <f t="shared" si="1051"/>
        <v>нд</v>
      </c>
      <c r="BU127" s="47" t="str">
        <f t="shared" si="1051"/>
        <v>нд</v>
      </c>
      <c r="BV127" s="47" t="str">
        <f t="shared" si="1051"/>
        <v>нд</v>
      </c>
      <c r="BW127" s="116" t="str">
        <f t="shared" si="955"/>
        <v>нд</v>
      </c>
      <c r="BX127" s="47" t="str">
        <f t="shared" si="956"/>
        <v>нд</v>
      </c>
      <c r="BY127" s="47" t="str">
        <f t="shared" si="957"/>
        <v>нд</v>
      </c>
      <c r="BZ127" s="47" t="str">
        <f t="shared" si="958"/>
        <v>нд</v>
      </c>
      <c r="CA127" s="47" t="str">
        <f t="shared" si="959"/>
        <v>нд</v>
      </c>
      <c r="CB127" s="47" t="str">
        <f t="shared" si="960"/>
        <v>нд</v>
      </c>
      <c r="CC127" s="47" t="str">
        <f t="shared" si="961"/>
        <v>нд</v>
      </c>
      <c r="CD127" s="47" t="str">
        <f>IF(NOT(SUM(CD128)=0),SUM(CD128),"нд")</f>
        <v>нд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8"/>
        <v>нд</v>
      </c>
      <c r="F128" s="18" t="str">
        <f t="shared" si="949"/>
        <v>нд</v>
      </c>
      <c r="G128" s="18" t="str">
        <f t="shared" si="950"/>
        <v>нд</v>
      </c>
      <c r="H128" s="18" t="str">
        <f t="shared" si="951"/>
        <v>нд</v>
      </c>
      <c r="I128" s="18" t="str">
        <f t="shared" si="952"/>
        <v>нд</v>
      </c>
      <c r="J128" s="18" t="str">
        <f t="shared" si="953"/>
        <v>нд</v>
      </c>
      <c r="K128" s="18" t="str">
        <f t="shared" si="954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26" t="s">
        <v>105</v>
      </c>
      <c r="Z128" s="117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17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53" t="s">
        <v>105</v>
      </c>
      <c r="AN128" s="200" t="str">
        <f t="shared" ref="AN128" si="1052">IF(NOT(SUM(AU128,BB128,BI128,BP128)=0),SUM(AU128,BB128,BI128,BP128),"нд")</f>
        <v>нд</v>
      </c>
      <c r="AO128" s="18" t="str">
        <f t="shared" ref="AO128" si="1053">IF(NOT(SUM(AV128,BC128,BJ128,BQ128)=0),SUM(AV128,BC128,BJ128,BQ128),"нд")</f>
        <v>нд</v>
      </c>
      <c r="AP128" s="18" t="str">
        <f t="shared" ref="AP128" si="1054">IF(NOT(SUM(AW128,BD128,BK128,BR128)=0),SUM(AW128,BD128,BK128,BR128),"нд")</f>
        <v>нд</v>
      </c>
      <c r="AQ128" s="18" t="str">
        <f t="shared" ref="AQ128" si="1055">IF(NOT(SUM(AX128,BE128,BL128,BS128)=0),SUM(AX128,BE128,BL128,BS128),"нд")</f>
        <v>нд</v>
      </c>
      <c r="AR128" s="18" t="str">
        <f t="shared" ref="AR128" si="1056">IF(NOT(SUM(AY128,BF128,BM128,BT128)=0),SUM(AY128,BF128,BM128,BT128),"нд")</f>
        <v>нд</v>
      </c>
      <c r="AS128" s="18" t="str">
        <f t="shared" ref="AS128" si="1057">IF(NOT(SUM(AZ128,BG128,BN128,BU128)=0),SUM(AZ128,BG128,BN128,BU128),"нд")</f>
        <v>нд</v>
      </c>
      <c r="AT128" s="18" t="str">
        <f t="shared" ref="AT128" si="1058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53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77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17" t="str">
        <f t="shared" si="955"/>
        <v>нд</v>
      </c>
      <c r="BX128" s="26" t="str">
        <f t="shared" si="956"/>
        <v>нд</v>
      </c>
      <c r="BY128" s="26" t="str">
        <f t="shared" si="957"/>
        <v>нд</v>
      </c>
      <c r="BZ128" s="26" t="str">
        <f t="shared" si="958"/>
        <v>нд</v>
      </c>
      <c r="CA128" s="26" t="str">
        <f t="shared" si="959"/>
        <v>нд</v>
      </c>
      <c r="CB128" s="26" t="str">
        <f t="shared" si="960"/>
        <v>нд</v>
      </c>
      <c r="CC128" s="26" t="str">
        <f t="shared" si="961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93" t="str">
        <f t="shared" ref="D129:K129" si="1059">IF(NOT(SUM(D130,D132,D134,D136,D138,D140,D147,D149)=0),SUM(D130,D132,D134,D136,D138,D140,D147,D149),"нд")</f>
        <v>нд</v>
      </c>
      <c r="E129" s="93" t="str">
        <f t="shared" si="1059"/>
        <v>нд</v>
      </c>
      <c r="F129" s="93" t="str">
        <f t="shared" si="1059"/>
        <v>нд</v>
      </c>
      <c r="G129" s="93" t="str">
        <f t="shared" si="1059"/>
        <v>нд</v>
      </c>
      <c r="H129" s="93" t="str">
        <f t="shared" si="1059"/>
        <v>нд</v>
      </c>
      <c r="I129" s="93" t="str">
        <f t="shared" si="1059"/>
        <v>нд</v>
      </c>
      <c r="J129" s="93" t="str">
        <f t="shared" si="1059"/>
        <v>нд</v>
      </c>
      <c r="K129" s="106">
        <f t="shared" si="1059"/>
        <v>2</v>
      </c>
      <c r="L129" s="93" t="str">
        <f t="shared" ref="L129:X129" si="1060">IF(NOT(SUM(L130,L132,L134,L136,L138,L140,L147,L149)=0),SUM(L130,L132,L134,L136,L138,L140,L147,L149),"нд")</f>
        <v>нд</v>
      </c>
      <c r="M129" s="93" t="str">
        <f t="shared" si="1060"/>
        <v>нд</v>
      </c>
      <c r="N129" s="93" t="str">
        <f t="shared" si="1060"/>
        <v>нд</v>
      </c>
      <c r="O129" s="93" t="str">
        <f t="shared" si="1060"/>
        <v>нд</v>
      </c>
      <c r="P129" s="93" t="str">
        <f t="shared" si="1060"/>
        <v>нд</v>
      </c>
      <c r="Q129" s="93" t="str">
        <f t="shared" si="1060"/>
        <v>нд</v>
      </c>
      <c r="R129" s="93" t="str">
        <f t="shared" si="1060"/>
        <v>нд</v>
      </c>
      <c r="S129" s="93" t="str">
        <f t="shared" si="1060"/>
        <v>нд</v>
      </c>
      <c r="T129" s="93" t="str">
        <f t="shared" si="1060"/>
        <v>нд</v>
      </c>
      <c r="U129" s="93" t="str">
        <f t="shared" si="1060"/>
        <v>нд</v>
      </c>
      <c r="V129" s="93" t="str">
        <f t="shared" si="1060"/>
        <v>нд</v>
      </c>
      <c r="W129" s="93" t="str">
        <f t="shared" si="1060"/>
        <v>нд</v>
      </c>
      <c r="X129" s="93" t="str">
        <f t="shared" si="1060"/>
        <v>нд</v>
      </c>
      <c r="Y129" s="93" t="str">
        <f t="shared" ref="Y129" si="1061">IF(NOT(SUM(Y130,Y132,Y134,Y136,Y138,Y140,Y147,Y149)=0),SUM(Y130,Y132,Y134,Y136,Y138,Y140,Y147,Y149),"нд")</f>
        <v>нд</v>
      </c>
      <c r="Z129" s="115" t="str">
        <f>IF(NOT(SUM(Z130,Z132,Z134,Z136,Z138,Z140,Z147,Z149)=0),SUM(Z130,Z132,Z134,Z136,Z138,Z140,Z147,Z149),"нд")</f>
        <v>нд</v>
      </c>
      <c r="AA129" s="93" t="str">
        <f>IF(NOT(SUM(AA130,AA132,AA134,AA136,AA138,AA140,AA147,AA149)=0),SUM(AA130,AA132,AA134,AA136,AA138,AA140,AA147,AA149),"нд")</f>
        <v>нд</v>
      </c>
      <c r="AB129" s="93" t="str">
        <f>IF(NOT(SUM(AB130,AB132,AB134,AB136,AB138,AB140,AB147,AB149)=0),SUM(AB130,AB132,AB134,AB136,AB138,AB140,AB147,AB149),"нд")</f>
        <v>нд</v>
      </c>
      <c r="AC129" s="93" t="str">
        <f>IF(NOT(SUM(AC130,AC132,AC134,AC136,AC138,AC140,AC147,AC149)=0),SUM(AC130,AC132,AC134,AC136,AC138,AC140,AC147,AC149),"нд")</f>
        <v>нд</v>
      </c>
      <c r="AD129" s="93" t="str">
        <f t="shared" ref="AD129:AF129" si="1062">IF(NOT(SUM(AD130,AD132,AD134,AD136,AD138,AD140,AD147,AD149)=0),SUM(AD130,AD132,AD134,AD136,AD138,AD140,AD147,AD149),"нд")</f>
        <v>нд</v>
      </c>
      <c r="AE129" s="93" t="str">
        <f t="shared" si="1062"/>
        <v>нд</v>
      </c>
      <c r="AF129" s="93" t="str">
        <f t="shared" si="1062"/>
        <v>нд</v>
      </c>
      <c r="AG129" s="115" t="str">
        <f>IF(NOT(SUM(AG130,AG132,AG134,AG136,AG138,AG140,AG147,AG149)=0),SUM(AG130,AG132,AG134,AG136,AG138,AG140,AG147,AG149),"нд")</f>
        <v>нд</v>
      </c>
      <c r="AH129" s="93" t="str">
        <f>IF(NOT(SUM(AH130,AH132,AH134,AH136,AH138,AH140,AH147,AH149)=0),SUM(AH130,AH132,AH134,AH136,AH138,AH140,AH147,AH149),"нд")</f>
        <v>нд</v>
      </c>
      <c r="AI129" s="93" t="str">
        <f>IF(NOT(SUM(AI130,AI132,AI134,AI136,AI138,AI140,AI147,AI149)=0),SUM(AI130,AI132,AI134,AI136,AI138,AI140,AI147,AI149),"нд")</f>
        <v>нд</v>
      </c>
      <c r="AJ129" s="93" t="str">
        <f>IF(NOT(SUM(AJ130,AJ132,AJ134,AJ136,AJ138,AJ140,AJ147,AJ149)=0),SUM(AJ130,AJ132,AJ134,AJ136,AJ138,AJ140,AJ147,AJ149),"нд")</f>
        <v>нд</v>
      </c>
      <c r="AK129" s="93" t="str">
        <f t="shared" ref="AK129:BH129" si="1063">IF(NOT(SUM(AK130,AK132,AK134,AK136,AK138,AK140,AK147,AK149)=0),SUM(AK130,AK132,AK134,AK136,AK138,AK140,AK147,AK149),"нд")</f>
        <v>нд</v>
      </c>
      <c r="AL129" s="93" t="str">
        <f t="shared" si="1063"/>
        <v>нд</v>
      </c>
      <c r="AM129" s="142">
        <f t="shared" si="1063"/>
        <v>2</v>
      </c>
      <c r="AN129" s="115" t="str">
        <f t="shared" si="1063"/>
        <v>нд</v>
      </c>
      <c r="AO129" s="93" t="str">
        <f t="shared" si="1063"/>
        <v>нд</v>
      </c>
      <c r="AP129" s="93" t="str">
        <f t="shared" si="1063"/>
        <v>нд</v>
      </c>
      <c r="AQ129" s="93" t="str">
        <f t="shared" si="1063"/>
        <v>нд</v>
      </c>
      <c r="AR129" s="93" t="str">
        <f t="shared" si="1063"/>
        <v>нд</v>
      </c>
      <c r="AS129" s="93" t="str">
        <f t="shared" si="1063"/>
        <v>нд</v>
      </c>
      <c r="AT129" s="106" t="str">
        <f t="shared" si="1063"/>
        <v>нд</v>
      </c>
      <c r="AU129" s="93" t="str">
        <f t="shared" si="1063"/>
        <v>нд</v>
      </c>
      <c r="AV129" s="93" t="str">
        <f t="shared" si="1063"/>
        <v>нд</v>
      </c>
      <c r="AW129" s="93" t="str">
        <f t="shared" si="1063"/>
        <v>нд</v>
      </c>
      <c r="AX129" s="93" t="str">
        <f t="shared" si="1063"/>
        <v>нд</v>
      </c>
      <c r="AY129" s="93" t="str">
        <f t="shared" si="1063"/>
        <v>нд</v>
      </c>
      <c r="AZ129" s="93" t="str">
        <f t="shared" si="1063"/>
        <v>нд</v>
      </c>
      <c r="BA129" s="93" t="str">
        <f t="shared" si="1063"/>
        <v>нд</v>
      </c>
      <c r="BB129" s="93" t="str">
        <f t="shared" si="1063"/>
        <v>нд</v>
      </c>
      <c r="BC129" s="93" t="str">
        <f t="shared" si="1063"/>
        <v>нд</v>
      </c>
      <c r="BD129" s="93" t="str">
        <f t="shared" si="1063"/>
        <v>нд</v>
      </c>
      <c r="BE129" s="93" t="str">
        <f t="shared" si="1063"/>
        <v>нд</v>
      </c>
      <c r="BF129" s="93" t="str">
        <f t="shared" si="1063"/>
        <v>нд</v>
      </c>
      <c r="BG129" s="93" t="str">
        <f t="shared" si="1063"/>
        <v>нд</v>
      </c>
      <c r="BH129" s="151" t="str">
        <f t="shared" si="1063"/>
        <v>нд</v>
      </c>
      <c r="BI129" s="93" t="str">
        <f>IF(NOT(SUM(BI130,BI132,BI134,BI136,BI138,BI140,BI147,BI149)=0),SUM(BI130,BI132,BI134,BI136,BI138,BI140,BI147,BI149),"нд")</f>
        <v>нд</v>
      </c>
      <c r="BJ129" s="93" t="str">
        <f>IF(NOT(SUM(BJ130,BJ132,BJ134,BJ136,BJ138,BJ140,BJ147,BJ149)=0),SUM(BJ130,BJ132,BJ134,BJ136,BJ138,BJ140,BJ147,BJ149),"нд")</f>
        <v>нд</v>
      </c>
      <c r="BK129" s="93" t="str">
        <f>IF(NOT(SUM(BK130,BK132,BK134,BK136,BK138,BK140,BK147,BK149)=0),SUM(BK130,BK132,BK134,BK136,BK138,BK140,BK147,BK149),"нд")</f>
        <v>нд</v>
      </c>
      <c r="BL129" s="93" t="str">
        <f>IF(NOT(SUM(BL130,BL132,BL134,BL136,BL138,BL140,BL147,BL149)=0),SUM(BL130,BL132,BL134,BL136,BL138,BL140,BL147,BL149),"нд")</f>
        <v>нд</v>
      </c>
      <c r="BM129" s="93" t="str">
        <f t="shared" ref="BM129:BO129" si="1064">IF(NOT(SUM(BM130,BM132,BM134,BM136,BM138,BM140,BM147,BM149)=0),SUM(BM130,BM132,BM134,BM136,BM138,BM140,BM147,BM149),"нд")</f>
        <v>нд</v>
      </c>
      <c r="BN129" s="93" t="str">
        <f t="shared" si="1064"/>
        <v>нд</v>
      </c>
      <c r="BO129" s="93" t="str">
        <f t="shared" si="1064"/>
        <v>нд</v>
      </c>
      <c r="BP129" s="175" t="str">
        <f>IF(NOT(SUM(BP130,BP132,BP134,BP136,BP138,BP140,BP147,BP149)=0),SUM(BP130,BP132,BP134,BP136,BP138,BP140,BP147,BP149),"нд")</f>
        <v>нд</v>
      </c>
      <c r="BQ129" s="93" t="str">
        <f>IF(NOT(SUM(BQ130,BQ132,BQ134,BQ136,BQ138,BQ140,BQ147,BQ149)=0),SUM(BQ130,BQ132,BQ134,BQ136,BQ138,BQ140,BQ147,BQ149),"нд")</f>
        <v>нд</v>
      </c>
      <c r="BR129" s="93" t="str">
        <f>IF(NOT(SUM(BR130,BR132,BR134,BR136,BR138,BR140,BR147,BR149)=0),SUM(BR130,BR132,BR134,BR136,BR138,BR140,BR147,BR149),"нд")</f>
        <v>нд</v>
      </c>
      <c r="BS129" s="93" t="str">
        <f>IF(NOT(SUM(BS130,BS132,BS134,BS136,BS138,BS140,BS147,BS149)=0),SUM(BS130,BS132,BS134,BS136,BS138,BS140,BS147,BS149),"нд")</f>
        <v>нд</v>
      </c>
      <c r="BT129" s="93" t="str">
        <f t="shared" ref="BT129:BV129" si="1065">IF(NOT(SUM(BT130,BT132,BT134,BT136,BT138,BT140,BT147,BT149)=0),SUM(BT130,BT132,BT134,BT136,BT138,BT140,BT147,BT149),"нд")</f>
        <v>нд</v>
      </c>
      <c r="BU129" s="93" t="str">
        <f t="shared" si="1065"/>
        <v>нд</v>
      </c>
      <c r="BV129" s="106" t="str">
        <f t="shared" si="1065"/>
        <v>нд</v>
      </c>
      <c r="BW129" s="115" t="str">
        <f t="shared" si="955"/>
        <v>нд</v>
      </c>
      <c r="BX129" s="93" t="str">
        <f t="shared" si="956"/>
        <v>нд</v>
      </c>
      <c r="BY129" s="93" t="str">
        <f t="shared" si="957"/>
        <v>нд</v>
      </c>
      <c r="BZ129" s="93" t="str">
        <f t="shared" si="958"/>
        <v>нд</v>
      </c>
      <c r="CA129" s="93" t="str">
        <f t="shared" si="959"/>
        <v>нд</v>
      </c>
      <c r="CB129" s="93" t="str">
        <f t="shared" si="960"/>
        <v>нд</v>
      </c>
      <c r="CC129" s="106">
        <f t="shared" si="961"/>
        <v>-2</v>
      </c>
      <c r="CD129" s="93" t="str">
        <f>IF(NOT(SUM(CD130,CD132,CD134,CD136,CD138,CD140,CD147,CD149)=0),SUM(CD130,CD132,CD134,CD136,CD138,CD140,CD147,CD149),"нд")</f>
        <v>нд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6">IF(NOT(SUM(E131)=0),SUM(E131),"нд")</f>
        <v>нд</v>
      </c>
      <c r="F130" s="47" t="str">
        <f t="shared" ref="F130" si="1067">IF(NOT(SUM(F131)=0),SUM(F131),"нд")</f>
        <v>нд</v>
      </c>
      <c r="G130" s="47" t="str">
        <f t="shared" ref="G130" si="1068">IF(NOT(SUM(G131)=0),SUM(G131),"нд")</f>
        <v>нд</v>
      </c>
      <c r="H130" s="47" t="str">
        <f t="shared" ref="H130" si="1069">IF(NOT(SUM(H131)=0),SUM(H131),"нд")</f>
        <v>нд</v>
      </c>
      <c r="I130" s="47" t="str">
        <f t="shared" ref="I130" si="1070">IF(NOT(SUM(I131)=0),SUM(I131),"нд")</f>
        <v>нд</v>
      </c>
      <c r="J130" s="47" t="str">
        <f t="shared" ref="J130" si="1071">IF(NOT(SUM(J131)=0),SUM(J131),"нд")</f>
        <v>нд</v>
      </c>
      <c r="K130" s="47" t="str">
        <f t="shared" ref="K130" si="1072">IF(NOT(SUM(K131)=0),SUM(K131),"нд")</f>
        <v>нд</v>
      </c>
      <c r="L130" s="47" t="str">
        <f t="shared" ref="L130:X130" si="1073">IF(NOT(SUM(L131)=0),SUM(L131),"нд")</f>
        <v>нд</v>
      </c>
      <c r="M130" s="47" t="str">
        <f t="shared" si="1073"/>
        <v>нд</v>
      </c>
      <c r="N130" s="47" t="str">
        <f t="shared" si="1073"/>
        <v>нд</v>
      </c>
      <c r="O130" s="47" t="str">
        <f t="shared" si="1073"/>
        <v>нд</v>
      </c>
      <c r="P130" s="47" t="str">
        <f t="shared" si="1073"/>
        <v>нд</v>
      </c>
      <c r="Q130" s="47" t="str">
        <f t="shared" si="1073"/>
        <v>нд</v>
      </c>
      <c r="R130" s="47" t="str">
        <f t="shared" si="1073"/>
        <v>нд</v>
      </c>
      <c r="S130" s="47" t="str">
        <f t="shared" si="1073"/>
        <v>нд</v>
      </c>
      <c r="T130" s="47" t="str">
        <f t="shared" si="1073"/>
        <v>нд</v>
      </c>
      <c r="U130" s="47" t="str">
        <f t="shared" si="1073"/>
        <v>нд</v>
      </c>
      <c r="V130" s="47" t="str">
        <f t="shared" si="1073"/>
        <v>нд</v>
      </c>
      <c r="W130" s="47" t="str">
        <f t="shared" si="1073"/>
        <v>нд</v>
      </c>
      <c r="X130" s="47" t="str">
        <f t="shared" si="1073"/>
        <v>нд</v>
      </c>
      <c r="Y130" s="47" t="str">
        <f t="shared" ref="Y130" si="1074">IF(NOT(SUM(Y131)=0),SUM(Y131),"нд")</f>
        <v>нд</v>
      </c>
      <c r="Z130" s="116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5">IF(NOT(SUM(AB131)=0),SUM(AB131),"нд")</f>
        <v>нд</v>
      </c>
      <c r="AC130" s="47" t="str">
        <f t="shared" si="1075"/>
        <v>нд</v>
      </c>
      <c r="AD130" s="47" t="str">
        <f t="shared" si="1075"/>
        <v>нд</v>
      </c>
      <c r="AE130" s="47" t="str">
        <f t="shared" si="1075"/>
        <v>нд</v>
      </c>
      <c r="AF130" s="47" t="str">
        <f t="shared" si="1075"/>
        <v>нд</v>
      </c>
      <c r="AG130" s="116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6">IF(NOT(SUM(AI131)=0),SUM(AI131),"нд")</f>
        <v>нд</v>
      </c>
      <c r="AJ130" s="47" t="str">
        <f t="shared" si="1076"/>
        <v>нд</v>
      </c>
      <c r="AK130" s="47" t="str">
        <f t="shared" si="1076"/>
        <v>нд</v>
      </c>
      <c r="AL130" s="47" t="str">
        <f t="shared" si="1076"/>
        <v>нд</v>
      </c>
      <c r="AM130" s="152" t="str">
        <f t="shared" si="1076"/>
        <v>нд</v>
      </c>
      <c r="AN130" s="116" t="str">
        <f t="shared" ref="AN130" si="1077">IF(NOT(SUM(AN131)=0),SUM(AN131),"нд")</f>
        <v>нд</v>
      </c>
      <c r="AO130" s="47" t="str">
        <f t="shared" ref="AO130" si="1078">IF(NOT(SUM(AO131)=0),SUM(AO131),"нд")</f>
        <v>нд</v>
      </c>
      <c r="AP130" s="47" t="str">
        <f t="shared" ref="AP130" si="1079">IF(NOT(SUM(AP131)=0),SUM(AP131),"нд")</f>
        <v>нд</v>
      </c>
      <c r="AQ130" s="47" t="str">
        <f t="shared" ref="AQ130" si="1080">IF(NOT(SUM(AQ131)=0),SUM(AQ131),"нд")</f>
        <v>нд</v>
      </c>
      <c r="AR130" s="47" t="str">
        <f t="shared" ref="AR130" si="1081">IF(NOT(SUM(AR131)=0),SUM(AR131),"нд")</f>
        <v>нд</v>
      </c>
      <c r="AS130" s="47" t="str">
        <f t="shared" ref="AS130" si="1082">IF(NOT(SUM(AS131)=0),SUM(AS131),"нд")</f>
        <v>нд</v>
      </c>
      <c r="AT130" s="47" t="str">
        <f t="shared" ref="AT130" si="1083">IF(NOT(SUM(AT131)=0),SUM(AT131),"нд")</f>
        <v>нд</v>
      </c>
      <c r="AU130" s="47" t="str">
        <f t="shared" ref="AU130" si="1084">IF(NOT(SUM(AU131)=0),SUM(AU131),"нд")</f>
        <v>нд</v>
      </c>
      <c r="AV130" s="47" t="str">
        <f t="shared" ref="AV130" si="1085">IF(NOT(SUM(AV131)=0),SUM(AV131),"нд")</f>
        <v>нд</v>
      </c>
      <c r="AW130" s="47" t="str">
        <f t="shared" ref="AW130" si="1086">IF(NOT(SUM(AW131)=0),SUM(AW131),"нд")</f>
        <v>нд</v>
      </c>
      <c r="AX130" s="47" t="str">
        <f t="shared" ref="AX130" si="1087">IF(NOT(SUM(AX131)=0),SUM(AX131),"нд")</f>
        <v>нд</v>
      </c>
      <c r="AY130" s="47" t="str">
        <f t="shared" ref="AY130" si="1088">IF(NOT(SUM(AY131)=0),SUM(AY131),"нд")</f>
        <v>нд</v>
      </c>
      <c r="AZ130" s="47" t="str">
        <f t="shared" ref="AZ130" si="1089">IF(NOT(SUM(AZ131)=0),SUM(AZ131),"нд")</f>
        <v>нд</v>
      </c>
      <c r="BA130" s="47" t="str">
        <f t="shared" ref="BA130" si="1090">IF(NOT(SUM(BA131)=0),SUM(BA131),"нд")</f>
        <v>нд</v>
      </c>
      <c r="BB130" s="47" t="str">
        <f t="shared" ref="BB130" si="1091">IF(NOT(SUM(BB131)=0),SUM(BB131),"нд")</f>
        <v>нд</v>
      </c>
      <c r="BC130" s="47" t="str">
        <f t="shared" ref="BC130" si="1092">IF(NOT(SUM(BC131)=0),SUM(BC131),"нд")</f>
        <v>нд</v>
      </c>
      <c r="BD130" s="47" t="str">
        <f t="shared" ref="BD130" si="1093">IF(NOT(SUM(BD131)=0),SUM(BD131),"нд")</f>
        <v>нд</v>
      </c>
      <c r="BE130" s="47" t="str">
        <f t="shared" ref="BE130" si="1094">IF(NOT(SUM(BE131)=0),SUM(BE131),"нд")</f>
        <v>нд</v>
      </c>
      <c r="BF130" s="47" t="str">
        <f t="shared" ref="BF130" si="1095">IF(NOT(SUM(BF131)=0),SUM(BF131),"нд")</f>
        <v>нд</v>
      </c>
      <c r="BG130" s="47" t="str">
        <f t="shared" ref="BG130:BH130" si="1096">IF(NOT(SUM(BG131)=0),SUM(BG131),"нд")</f>
        <v>нд</v>
      </c>
      <c r="BH130" s="152" t="str">
        <f t="shared" si="1096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7">IF(NOT(SUM(BK131)=0),SUM(BK131),"нд")</f>
        <v>нд</v>
      </c>
      <c r="BL130" s="47" t="str">
        <f t="shared" si="1097"/>
        <v>нд</v>
      </c>
      <c r="BM130" s="47" t="str">
        <f t="shared" si="1097"/>
        <v>нд</v>
      </c>
      <c r="BN130" s="47" t="str">
        <f t="shared" si="1097"/>
        <v>нд</v>
      </c>
      <c r="BO130" s="47" t="str">
        <f t="shared" si="1097"/>
        <v>нд</v>
      </c>
      <c r="BP130" s="176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8">IF(NOT(SUM(BR131)=0),SUM(BR131),"нд")</f>
        <v>нд</v>
      </c>
      <c r="BS130" s="47" t="str">
        <f t="shared" si="1098"/>
        <v>нд</v>
      </c>
      <c r="BT130" s="47" t="str">
        <f t="shared" si="1098"/>
        <v>нд</v>
      </c>
      <c r="BU130" s="47" t="str">
        <f t="shared" si="1098"/>
        <v>нд</v>
      </c>
      <c r="BV130" s="47" t="str">
        <f t="shared" si="1098"/>
        <v>нд</v>
      </c>
      <c r="BW130" s="116" t="str">
        <f t="shared" si="955"/>
        <v>нд</v>
      </c>
      <c r="BX130" s="47" t="str">
        <f t="shared" si="956"/>
        <v>нд</v>
      </c>
      <c r="BY130" s="47" t="str">
        <f t="shared" si="957"/>
        <v>нд</v>
      </c>
      <c r="BZ130" s="47" t="str">
        <f t="shared" si="958"/>
        <v>нд</v>
      </c>
      <c r="CA130" s="47" t="str">
        <f t="shared" si="959"/>
        <v>нд</v>
      </c>
      <c r="CB130" s="47" t="str">
        <f t="shared" si="960"/>
        <v>нд</v>
      </c>
      <c r="CC130" s="47" t="str">
        <f t="shared" si="961"/>
        <v>нд</v>
      </c>
      <c r="CD130" s="47" t="str">
        <f>IF(NOT(SUM(CD131)=0),SUM(CD131),"нд")</f>
        <v>нд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8"/>
        <v>нд</v>
      </c>
      <c r="F131" s="18" t="str">
        <f t="shared" si="949"/>
        <v>нд</v>
      </c>
      <c r="G131" s="18" t="str">
        <f t="shared" si="950"/>
        <v>нд</v>
      </c>
      <c r="H131" s="18" t="str">
        <f t="shared" si="951"/>
        <v>нд</v>
      </c>
      <c r="I131" s="18" t="str">
        <f t="shared" si="952"/>
        <v>нд</v>
      </c>
      <c r="J131" s="18" t="str">
        <f t="shared" si="953"/>
        <v>нд</v>
      </c>
      <c r="K131" s="18" t="str">
        <f t="shared" si="954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26" t="s">
        <v>105</v>
      </c>
      <c r="Z131" s="117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17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53" t="s">
        <v>105</v>
      </c>
      <c r="AN131" s="200" t="str">
        <f t="shared" ref="AN131" si="1099">IF(NOT(SUM(AU131,BB131,BI131,BP131)=0),SUM(AU131,BB131,BI131,BP131),"нд")</f>
        <v>нд</v>
      </c>
      <c r="AO131" s="18" t="str">
        <f t="shared" ref="AO131" si="1100">IF(NOT(SUM(AV131,BC131,BJ131,BQ131)=0),SUM(AV131,BC131,BJ131,BQ131),"нд")</f>
        <v>нд</v>
      </c>
      <c r="AP131" s="18" t="str">
        <f t="shared" ref="AP131" si="1101">IF(NOT(SUM(AW131,BD131,BK131,BR131)=0),SUM(AW131,BD131,BK131,BR131),"нд")</f>
        <v>нд</v>
      </c>
      <c r="AQ131" s="18" t="str">
        <f t="shared" ref="AQ131" si="1102">IF(NOT(SUM(AX131,BE131,BL131,BS131)=0),SUM(AX131,BE131,BL131,BS131),"нд")</f>
        <v>нд</v>
      </c>
      <c r="AR131" s="18" t="str">
        <f t="shared" ref="AR131" si="1103">IF(NOT(SUM(AY131,BF131,BM131,BT131)=0),SUM(AY131,BF131,BM131,BT131),"нд")</f>
        <v>нд</v>
      </c>
      <c r="AS131" s="18" t="str">
        <f t="shared" ref="AS131" si="1104">IF(NOT(SUM(AZ131,BG131,BN131,BU131)=0),SUM(AZ131,BG131,BN131,BU131),"нд")</f>
        <v>нд</v>
      </c>
      <c r="AT131" s="18" t="str">
        <f t="shared" ref="AT131" si="1105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53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77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17" t="str">
        <f t="shared" si="955"/>
        <v>нд</v>
      </c>
      <c r="BX131" s="26" t="str">
        <f t="shared" si="956"/>
        <v>нд</v>
      </c>
      <c r="BY131" s="26" t="str">
        <f t="shared" si="957"/>
        <v>нд</v>
      </c>
      <c r="BZ131" s="26" t="str">
        <f t="shared" si="958"/>
        <v>нд</v>
      </c>
      <c r="CA131" s="26" t="str">
        <f t="shared" si="959"/>
        <v>нд</v>
      </c>
      <c r="CB131" s="26" t="str">
        <f t="shared" si="960"/>
        <v>нд</v>
      </c>
      <c r="CC131" s="26" t="str">
        <f t="shared" si="961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6">IF(NOT(SUM(E133)=0),SUM(E133),"нд")</f>
        <v>нд</v>
      </c>
      <c r="F132" s="47" t="str">
        <f t="shared" ref="F132" si="1107">IF(NOT(SUM(F133)=0),SUM(F133),"нд")</f>
        <v>нд</v>
      </c>
      <c r="G132" s="47" t="str">
        <f t="shared" ref="G132" si="1108">IF(NOT(SUM(G133)=0),SUM(G133),"нд")</f>
        <v>нд</v>
      </c>
      <c r="H132" s="47" t="str">
        <f t="shared" ref="H132" si="1109">IF(NOT(SUM(H133)=0),SUM(H133),"нд")</f>
        <v>нд</v>
      </c>
      <c r="I132" s="47" t="str">
        <f t="shared" ref="I132" si="1110">IF(NOT(SUM(I133)=0),SUM(I133),"нд")</f>
        <v>нд</v>
      </c>
      <c r="J132" s="47" t="str">
        <f t="shared" ref="J132" si="1111">IF(NOT(SUM(J133)=0),SUM(J133),"нд")</f>
        <v>нд</v>
      </c>
      <c r="K132" s="47" t="str">
        <f t="shared" ref="K132" si="1112">IF(NOT(SUM(K133)=0),SUM(K133),"нд")</f>
        <v>нд</v>
      </c>
      <c r="L132" s="47" t="str">
        <f t="shared" ref="L132:X132" si="1113">IF(NOT(SUM(L133)=0),SUM(L133),"нд")</f>
        <v>нд</v>
      </c>
      <c r="M132" s="47" t="str">
        <f t="shared" si="1113"/>
        <v>нд</v>
      </c>
      <c r="N132" s="47" t="str">
        <f t="shared" si="1113"/>
        <v>нд</v>
      </c>
      <c r="O132" s="47" t="str">
        <f t="shared" si="1113"/>
        <v>нд</v>
      </c>
      <c r="P132" s="47" t="str">
        <f t="shared" si="1113"/>
        <v>нд</v>
      </c>
      <c r="Q132" s="47" t="str">
        <f t="shared" si="1113"/>
        <v>нд</v>
      </c>
      <c r="R132" s="47" t="str">
        <f t="shared" si="1113"/>
        <v>нд</v>
      </c>
      <c r="S132" s="47" t="str">
        <f t="shared" si="1113"/>
        <v>нд</v>
      </c>
      <c r="T132" s="47" t="str">
        <f t="shared" si="1113"/>
        <v>нд</v>
      </c>
      <c r="U132" s="47" t="str">
        <f t="shared" si="1113"/>
        <v>нд</v>
      </c>
      <c r="V132" s="47" t="str">
        <f t="shared" si="1113"/>
        <v>нд</v>
      </c>
      <c r="W132" s="47" t="str">
        <f t="shared" si="1113"/>
        <v>нд</v>
      </c>
      <c r="X132" s="47" t="str">
        <f t="shared" si="1113"/>
        <v>нд</v>
      </c>
      <c r="Y132" s="47" t="str">
        <f t="shared" ref="Y132" si="1114">IF(NOT(SUM(Y133)=0),SUM(Y133),"нд")</f>
        <v>нд</v>
      </c>
      <c r="Z132" s="116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5">IF(NOT(SUM(AB133)=0),SUM(AB133),"нд")</f>
        <v>нд</v>
      </c>
      <c r="AC132" s="47" t="str">
        <f t="shared" si="1115"/>
        <v>нд</v>
      </c>
      <c r="AD132" s="47" t="str">
        <f t="shared" si="1115"/>
        <v>нд</v>
      </c>
      <c r="AE132" s="47" t="str">
        <f t="shared" si="1115"/>
        <v>нд</v>
      </c>
      <c r="AF132" s="47" t="str">
        <f t="shared" si="1115"/>
        <v>нд</v>
      </c>
      <c r="AG132" s="116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6">IF(NOT(SUM(AI133)=0),SUM(AI133),"нд")</f>
        <v>нд</v>
      </c>
      <c r="AJ132" s="47" t="str">
        <f t="shared" si="1116"/>
        <v>нд</v>
      </c>
      <c r="AK132" s="47" t="str">
        <f t="shared" si="1116"/>
        <v>нд</v>
      </c>
      <c r="AL132" s="47" t="str">
        <f t="shared" si="1116"/>
        <v>нд</v>
      </c>
      <c r="AM132" s="152" t="str">
        <f t="shared" si="1116"/>
        <v>нд</v>
      </c>
      <c r="AN132" s="116" t="str">
        <f t="shared" ref="AN132" si="1117">IF(NOT(SUM(AN133)=0),SUM(AN133),"нд")</f>
        <v>нд</v>
      </c>
      <c r="AO132" s="47" t="str">
        <f t="shared" ref="AO132" si="1118">IF(NOT(SUM(AO133)=0),SUM(AO133),"нд")</f>
        <v>нд</v>
      </c>
      <c r="AP132" s="47" t="str">
        <f t="shared" ref="AP132" si="1119">IF(NOT(SUM(AP133)=0),SUM(AP133),"нд")</f>
        <v>нд</v>
      </c>
      <c r="AQ132" s="47" t="str">
        <f t="shared" ref="AQ132" si="1120">IF(NOT(SUM(AQ133)=0),SUM(AQ133),"нд")</f>
        <v>нд</v>
      </c>
      <c r="AR132" s="47" t="str">
        <f t="shared" ref="AR132" si="1121">IF(NOT(SUM(AR133)=0),SUM(AR133),"нд")</f>
        <v>нд</v>
      </c>
      <c r="AS132" s="47" t="str">
        <f t="shared" ref="AS132" si="1122">IF(NOT(SUM(AS133)=0),SUM(AS133),"нд")</f>
        <v>нд</v>
      </c>
      <c r="AT132" s="47" t="str">
        <f t="shared" ref="AT132" si="1123">IF(NOT(SUM(AT133)=0),SUM(AT133),"нд")</f>
        <v>нд</v>
      </c>
      <c r="AU132" s="47" t="str">
        <f t="shared" ref="AU132" si="1124">IF(NOT(SUM(AU133)=0),SUM(AU133),"нд")</f>
        <v>нд</v>
      </c>
      <c r="AV132" s="47" t="str">
        <f t="shared" ref="AV132" si="1125">IF(NOT(SUM(AV133)=0),SUM(AV133),"нд")</f>
        <v>нд</v>
      </c>
      <c r="AW132" s="47" t="str">
        <f t="shared" ref="AW132" si="1126">IF(NOT(SUM(AW133)=0),SUM(AW133),"нд")</f>
        <v>нд</v>
      </c>
      <c r="AX132" s="47" t="str">
        <f t="shared" ref="AX132" si="1127">IF(NOT(SUM(AX133)=0),SUM(AX133),"нд")</f>
        <v>нд</v>
      </c>
      <c r="AY132" s="47" t="str">
        <f t="shared" ref="AY132" si="1128">IF(NOT(SUM(AY133)=0),SUM(AY133),"нд")</f>
        <v>нд</v>
      </c>
      <c r="AZ132" s="47" t="str">
        <f t="shared" ref="AZ132" si="1129">IF(NOT(SUM(AZ133)=0),SUM(AZ133),"нд")</f>
        <v>нд</v>
      </c>
      <c r="BA132" s="47" t="str">
        <f t="shared" ref="BA132" si="1130">IF(NOT(SUM(BA133)=0),SUM(BA133),"нд")</f>
        <v>нд</v>
      </c>
      <c r="BB132" s="47" t="str">
        <f t="shared" ref="BB132" si="1131">IF(NOT(SUM(BB133)=0),SUM(BB133),"нд")</f>
        <v>нд</v>
      </c>
      <c r="BC132" s="47" t="str">
        <f t="shared" ref="BC132" si="1132">IF(NOT(SUM(BC133)=0),SUM(BC133),"нд")</f>
        <v>нд</v>
      </c>
      <c r="BD132" s="47" t="str">
        <f t="shared" ref="BD132" si="1133">IF(NOT(SUM(BD133)=0),SUM(BD133),"нд")</f>
        <v>нд</v>
      </c>
      <c r="BE132" s="47" t="str">
        <f t="shared" ref="BE132" si="1134">IF(NOT(SUM(BE133)=0),SUM(BE133),"нд")</f>
        <v>нд</v>
      </c>
      <c r="BF132" s="47" t="str">
        <f t="shared" ref="BF132" si="1135">IF(NOT(SUM(BF133)=0),SUM(BF133),"нд")</f>
        <v>нд</v>
      </c>
      <c r="BG132" s="47" t="str">
        <f t="shared" ref="BG132:BH132" si="1136">IF(NOT(SUM(BG133)=0),SUM(BG133),"нд")</f>
        <v>нд</v>
      </c>
      <c r="BH132" s="152" t="str">
        <f t="shared" si="1136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7">IF(NOT(SUM(BK133)=0),SUM(BK133),"нд")</f>
        <v>нд</v>
      </c>
      <c r="BL132" s="47" t="str">
        <f t="shared" si="1137"/>
        <v>нд</v>
      </c>
      <c r="BM132" s="47" t="str">
        <f t="shared" si="1137"/>
        <v>нд</v>
      </c>
      <c r="BN132" s="47" t="str">
        <f t="shared" si="1137"/>
        <v>нд</v>
      </c>
      <c r="BO132" s="47" t="str">
        <f t="shared" si="1137"/>
        <v>нд</v>
      </c>
      <c r="BP132" s="176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8">IF(NOT(SUM(BR133)=0),SUM(BR133),"нд")</f>
        <v>нд</v>
      </c>
      <c r="BS132" s="47" t="str">
        <f t="shared" si="1138"/>
        <v>нд</v>
      </c>
      <c r="BT132" s="47" t="str">
        <f t="shared" si="1138"/>
        <v>нд</v>
      </c>
      <c r="BU132" s="47" t="str">
        <f t="shared" si="1138"/>
        <v>нд</v>
      </c>
      <c r="BV132" s="47" t="str">
        <f t="shared" si="1138"/>
        <v>нд</v>
      </c>
      <c r="BW132" s="116" t="str">
        <f t="shared" si="955"/>
        <v>нд</v>
      </c>
      <c r="BX132" s="47" t="str">
        <f t="shared" si="956"/>
        <v>нд</v>
      </c>
      <c r="BY132" s="47" t="str">
        <f t="shared" si="957"/>
        <v>нд</v>
      </c>
      <c r="BZ132" s="47" t="str">
        <f t="shared" si="958"/>
        <v>нд</v>
      </c>
      <c r="CA132" s="47" t="str">
        <f t="shared" si="959"/>
        <v>нд</v>
      </c>
      <c r="CB132" s="47" t="str">
        <f t="shared" si="960"/>
        <v>нд</v>
      </c>
      <c r="CC132" s="47" t="str">
        <f t="shared" si="961"/>
        <v>нд</v>
      </c>
      <c r="CD132" s="47" t="str">
        <f>IF(NOT(SUM(CD133)=0),SUM(CD133),"нд")</f>
        <v>нд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8"/>
        <v>нд</v>
      </c>
      <c r="F133" s="18" t="str">
        <f t="shared" si="949"/>
        <v>нд</v>
      </c>
      <c r="G133" s="18" t="str">
        <f t="shared" si="950"/>
        <v>нд</v>
      </c>
      <c r="H133" s="18" t="str">
        <f t="shared" si="951"/>
        <v>нд</v>
      </c>
      <c r="I133" s="18" t="str">
        <f t="shared" si="952"/>
        <v>нд</v>
      </c>
      <c r="J133" s="18" t="str">
        <f t="shared" si="953"/>
        <v>нд</v>
      </c>
      <c r="K133" s="18" t="str">
        <f t="shared" si="954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26" t="s">
        <v>105</v>
      </c>
      <c r="Z133" s="117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17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53" t="s">
        <v>105</v>
      </c>
      <c r="AN133" s="200" t="str">
        <f t="shared" ref="AN133" si="1139">IF(NOT(SUM(AU133,BB133,BI133,BP133)=0),SUM(AU133,BB133,BI133,BP133),"нд")</f>
        <v>нд</v>
      </c>
      <c r="AO133" s="18" t="str">
        <f t="shared" ref="AO133" si="1140">IF(NOT(SUM(AV133,BC133,BJ133,BQ133)=0),SUM(AV133,BC133,BJ133,BQ133),"нд")</f>
        <v>нд</v>
      </c>
      <c r="AP133" s="18" t="str">
        <f t="shared" ref="AP133" si="1141">IF(NOT(SUM(AW133,BD133,BK133,BR133)=0),SUM(AW133,BD133,BK133,BR133),"нд")</f>
        <v>нд</v>
      </c>
      <c r="AQ133" s="18" t="str">
        <f t="shared" ref="AQ133" si="1142">IF(NOT(SUM(AX133,BE133,BL133,BS133)=0),SUM(AX133,BE133,BL133,BS133),"нд")</f>
        <v>нд</v>
      </c>
      <c r="AR133" s="18" t="str">
        <f t="shared" ref="AR133" si="1143">IF(NOT(SUM(AY133,BF133,BM133,BT133)=0),SUM(AY133,BF133,BM133,BT133),"нд")</f>
        <v>нд</v>
      </c>
      <c r="AS133" s="18" t="str">
        <f t="shared" ref="AS133" si="1144">IF(NOT(SUM(AZ133,BG133,BN133,BU133)=0),SUM(AZ133,BG133,BN133,BU133),"нд")</f>
        <v>нд</v>
      </c>
      <c r="AT133" s="18" t="str">
        <f t="shared" ref="AT133" si="1145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53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77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17" t="str">
        <f t="shared" si="955"/>
        <v>нд</v>
      </c>
      <c r="BX133" s="26" t="str">
        <f t="shared" si="956"/>
        <v>нд</v>
      </c>
      <c r="BY133" s="26" t="str">
        <f t="shared" si="957"/>
        <v>нд</v>
      </c>
      <c r="BZ133" s="26" t="str">
        <f t="shared" si="958"/>
        <v>нд</v>
      </c>
      <c r="CA133" s="26" t="str">
        <f t="shared" si="959"/>
        <v>нд</v>
      </c>
      <c r="CB133" s="26" t="str">
        <f t="shared" si="960"/>
        <v>нд</v>
      </c>
      <c r="CC133" s="26" t="str">
        <f t="shared" si="961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6">IF(NOT(SUM(E135)=0),SUM(E135),"нд")</f>
        <v>нд</v>
      </c>
      <c r="F134" s="47" t="str">
        <f t="shared" ref="F134" si="1147">IF(NOT(SUM(F135)=0),SUM(F135),"нд")</f>
        <v>нд</v>
      </c>
      <c r="G134" s="47" t="str">
        <f t="shared" ref="G134" si="1148">IF(NOT(SUM(G135)=0),SUM(G135),"нд")</f>
        <v>нд</v>
      </c>
      <c r="H134" s="47" t="str">
        <f t="shared" ref="H134" si="1149">IF(NOT(SUM(H135)=0),SUM(H135),"нд")</f>
        <v>нд</v>
      </c>
      <c r="I134" s="47" t="str">
        <f t="shared" ref="I134" si="1150">IF(NOT(SUM(I135)=0),SUM(I135),"нд")</f>
        <v>нд</v>
      </c>
      <c r="J134" s="47" t="str">
        <f t="shared" ref="J134" si="1151">IF(NOT(SUM(J135)=0),SUM(J135),"нд")</f>
        <v>нд</v>
      </c>
      <c r="K134" s="47" t="str">
        <f t="shared" ref="K134" si="1152">IF(NOT(SUM(K135)=0),SUM(K135),"нд")</f>
        <v>нд</v>
      </c>
      <c r="L134" s="47" t="str">
        <f t="shared" ref="L134:X134" si="1153">IF(NOT(SUM(L135)=0),SUM(L135),"нд")</f>
        <v>нд</v>
      </c>
      <c r="M134" s="47" t="str">
        <f t="shared" si="1153"/>
        <v>нд</v>
      </c>
      <c r="N134" s="47" t="str">
        <f t="shared" si="1153"/>
        <v>нд</v>
      </c>
      <c r="O134" s="47" t="str">
        <f t="shared" si="1153"/>
        <v>нд</v>
      </c>
      <c r="P134" s="47" t="str">
        <f t="shared" si="1153"/>
        <v>нд</v>
      </c>
      <c r="Q134" s="47" t="str">
        <f t="shared" si="1153"/>
        <v>нд</v>
      </c>
      <c r="R134" s="47" t="str">
        <f t="shared" si="1153"/>
        <v>нд</v>
      </c>
      <c r="S134" s="47" t="str">
        <f t="shared" si="1153"/>
        <v>нд</v>
      </c>
      <c r="T134" s="47" t="str">
        <f t="shared" si="1153"/>
        <v>нд</v>
      </c>
      <c r="U134" s="47" t="str">
        <f t="shared" si="1153"/>
        <v>нд</v>
      </c>
      <c r="V134" s="47" t="str">
        <f t="shared" si="1153"/>
        <v>нд</v>
      </c>
      <c r="W134" s="47" t="str">
        <f t="shared" si="1153"/>
        <v>нд</v>
      </c>
      <c r="X134" s="47" t="str">
        <f t="shared" si="1153"/>
        <v>нд</v>
      </c>
      <c r="Y134" s="47" t="str">
        <f t="shared" ref="Y134" si="1154">IF(NOT(SUM(Y135)=0),SUM(Y135),"нд")</f>
        <v>нд</v>
      </c>
      <c r="Z134" s="116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5">IF(NOT(SUM(AB135)=0),SUM(AB135),"нд")</f>
        <v>нд</v>
      </c>
      <c r="AC134" s="47" t="str">
        <f t="shared" si="1155"/>
        <v>нд</v>
      </c>
      <c r="AD134" s="47" t="str">
        <f t="shared" si="1155"/>
        <v>нд</v>
      </c>
      <c r="AE134" s="47" t="str">
        <f t="shared" si="1155"/>
        <v>нд</v>
      </c>
      <c r="AF134" s="47" t="str">
        <f t="shared" si="1155"/>
        <v>нд</v>
      </c>
      <c r="AG134" s="116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6">IF(NOT(SUM(AI135)=0),SUM(AI135),"нд")</f>
        <v>нд</v>
      </c>
      <c r="AJ134" s="47" t="str">
        <f t="shared" si="1156"/>
        <v>нд</v>
      </c>
      <c r="AK134" s="47" t="str">
        <f t="shared" si="1156"/>
        <v>нд</v>
      </c>
      <c r="AL134" s="47" t="str">
        <f t="shared" si="1156"/>
        <v>нд</v>
      </c>
      <c r="AM134" s="152" t="str">
        <f t="shared" si="1156"/>
        <v>нд</v>
      </c>
      <c r="AN134" s="116" t="str">
        <f t="shared" ref="AN134" si="1157">IF(NOT(SUM(AN135)=0),SUM(AN135),"нд")</f>
        <v>нд</v>
      </c>
      <c r="AO134" s="47" t="str">
        <f t="shared" ref="AO134" si="1158">IF(NOT(SUM(AO135)=0),SUM(AO135),"нд")</f>
        <v>нд</v>
      </c>
      <c r="AP134" s="47" t="str">
        <f t="shared" ref="AP134" si="1159">IF(NOT(SUM(AP135)=0),SUM(AP135),"нд")</f>
        <v>нд</v>
      </c>
      <c r="AQ134" s="47" t="str">
        <f t="shared" ref="AQ134" si="1160">IF(NOT(SUM(AQ135)=0),SUM(AQ135),"нд")</f>
        <v>нд</v>
      </c>
      <c r="AR134" s="47" t="str">
        <f t="shared" ref="AR134" si="1161">IF(NOT(SUM(AR135)=0),SUM(AR135),"нд")</f>
        <v>нд</v>
      </c>
      <c r="AS134" s="47" t="str">
        <f t="shared" ref="AS134" si="1162">IF(NOT(SUM(AS135)=0),SUM(AS135),"нд")</f>
        <v>нд</v>
      </c>
      <c r="AT134" s="47" t="str">
        <f t="shared" ref="AT134" si="1163">IF(NOT(SUM(AT135)=0),SUM(AT135),"нд")</f>
        <v>нд</v>
      </c>
      <c r="AU134" s="47" t="str">
        <f t="shared" ref="AU134" si="1164">IF(NOT(SUM(AU135)=0),SUM(AU135),"нд")</f>
        <v>нд</v>
      </c>
      <c r="AV134" s="47" t="str">
        <f t="shared" ref="AV134" si="1165">IF(NOT(SUM(AV135)=0),SUM(AV135),"нд")</f>
        <v>нд</v>
      </c>
      <c r="AW134" s="47" t="str">
        <f t="shared" ref="AW134" si="1166">IF(NOT(SUM(AW135)=0),SUM(AW135),"нд")</f>
        <v>нд</v>
      </c>
      <c r="AX134" s="47" t="str">
        <f t="shared" ref="AX134" si="1167">IF(NOT(SUM(AX135)=0),SUM(AX135),"нд")</f>
        <v>нд</v>
      </c>
      <c r="AY134" s="47" t="str">
        <f t="shared" ref="AY134" si="1168">IF(NOT(SUM(AY135)=0),SUM(AY135),"нд")</f>
        <v>нд</v>
      </c>
      <c r="AZ134" s="47" t="str">
        <f t="shared" ref="AZ134" si="1169">IF(NOT(SUM(AZ135)=0),SUM(AZ135),"нд")</f>
        <v>нд</v>
      </c>
      <c r="BA134" s="47" t="str">
        <f t="shared" ref="BA134" si="1170">IF(NOT(SUM(BA135)=0),SUM(BA135),"нд")</f>
        <v>нд</v>
      </c>
      <c r="BB134" s="47" t="str">
        <f t="shared" ref="BB134" si="1171">IF(NOT(SUM(BB135)=0),SUM(BB135),"нд")</f>
        <v>нд</v>
      </c>
      <c r="BC134" s="47" t="str">
        <f t="shared" ref="BC134" si="1172">IF(NOT(SUM(BC135)=0),SUM(BC135),"нд")</f>
        <v>нд</v>
      </c>
      <c r="BD134" s="47" t="str">
        <f t="shared" ref="BD134" si="1173">IF(NOT(SUM(BD135)=0),SUM(BD135),"нд")</f>
        <v>нд</v>
      </c>
      <c r="BE134" s="47" t="str">
        <f t="shared" ref="BE134" si="1174">IF(NOT(SUM(BE135)=0),SUM(BE135),"нд")</f>
        <v>нд</v>
      </c>
      <c r="BF134" s="47" t="str">
        <f t="shared" ref="BF134" si="1175">IF(NOT(SUM(BF135)=0),SUM(BF135),"нд")</f>
        <v>нд</v>
      </c>
      <c r="BG134" s="47" t="str">
        <f t="shared" ref="BG134:BH134" si="1176">IF(NOT(SUM(BG135)=0),SUM(BG135),"нд")</f>
        <v>нд</v>
      </c>
      <c r="BH134" s="152" t="str">
        <f t="shared" si="1176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7">IF(NOT(SUM(BK135)=0),SUM(BK135),"нд")</f>
        <v>нд</v>
      </c>
      <c r="BL134" s="47" t="str">
        <f t="shared" si="1177"/>
        <v>нд</v>
      </c>
      <c r="BM134" s="47" t="str">
        <f t="shared" si="1177"/>
        <v>нд</v>
      </c>
      <c r="BN134" s="47" t="str">
        <f t="shared" si="1177"/>
        <v>нд</v>
      </c>
      <c r="BO134" s="47" t="str">
        <f t="shared" si="1177"/>
        <v>нд</v>
      </c>
      <c r="BP134" s="176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8">IF(NOT(SUM(BR135)=0),SUM(BR135),"нд")</f>
        <v>нд</v>
      </c>
      <c r="BS134" s="47" t="str">
        <f t="shared" si="1178"/>
        <v>нд</v>
      </c>
      <c r="BT134" s="47" t="str">
        <f t="shared" si="1178"/>
        <v>нд</v>
      </c>
      <c r="BU134" s="47" t="str">
        <f t="shared" si="1178"/>
        <v>нд</v>
      </c>
      <c r="BV134" s="47" t="str">
        <f t="shared" si="1178"/>
        <v>нд</v>
      </c>
      <c r="BW134" s="116" t="str">
        <f t="shared" si="955"/>
        <v>нд</v>
      </c>
      <c r="BX134" s="47" t="str">
        <f t="shared" si="956"/>
        <v>нд</v>
      </c>
      <c r="BY134" s="47" t="str">
        <f t="shared" si="957"/>
        <v>нд</v>
      </c>
      <c r="BZ134" s="47" t="str">
        <f t="shared" si="958"/>
        <v>нд</v>
      </c>
      <c r="CA134" s="47" t="str">
        <f t="shared" si="959"/>
        <v>нд</v>
      </c>
      <c r="CB134" s="47" t="str">
        <f t="shared" si="960"/>
        <v>нд</v>
      </c>
      <c r="CC134" s="47" t="str">
        <f t="shared" si="961"/>
        <v>нд</v>
      </c>
      <c r="CD134" s="47" t="str">
        <f>IF(NOT(SUM(CD135)=0),SUM(CD135),"нд")</f>
        <v>нд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8"/>
        <v>нд</v>
      </c>
      <c r="F135" s="18" t="str">
        <f t="shared" si="949"/>
        <v>нд</v>
      </c>
      <c r="G135" s="18" t="str">
        <f t="shared" si="950"/>
        <v>нд</v>
      </c>
      <c r="H135" s="18" t="str">
        <f t="shared" si="951"/>
        <v>нд</v>
      </c>
      <c r="I135" s="18" t="str">
        <f t="shared" si="952"/>
        <v>нд</v>
      </c>
      <c r="J135" s="18" t="str">
        <f t="shared" si="953"/>
        <v>нд</v>
      </c>
      <c r="K135" s="18" t="str">
        <f t="shared" si="954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26" t="s">
        <v>105</v>
      </c>
      <c r="Z135" s="117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17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53" t="s">
        <v>105</v>
      </c>
      <c r="AN135" s="200" t="str">
        <f t="shared" ref="AN135" si="1179">IF(NOT(SUM(AU135,BB135,BI135,BP135)=0),SUM(AU135,BB135,BI135,BP135),"нд")</f>
        <v>нд</v>
      </c>
      <c r="AO135" s="18" t="str">
        <f t="shared" ref="AO135" si="1180">IF(NOT(SUM(AV135,BC135,BJ135,BQ135)=0),SUM(AV135,BC135,BJ135,BQ135),"нд")</f>
        <v>нд</v>
      </c>
      <c r="AP135" s="18" t="str">
        <f t="shared" ref="AP135" si="1181">IF(NOT(SUM(AW135,BD135,BK135,BR135)=0),SUM(AW135,BD135,BK135,BR135),"нд")</f>
        <v>нд</v>
      </c>
      <c r="AQ135" s="18" t="str">
        <f t="shared" ref="AQ135" si="1182">IF(NOT(SUM(AX135,BE135,BL135,BS135)=0),SUM(AX135,BE135,BL135,BS135),"нд")</f>
        <v>нд</v>
      </c>
      <c r="AR135" s="18" t="str">
        <f t="shared" ref="AR135" si="1183">IF(NOT(SUM(AY135,BF135,BM135,BT135)=0),SUM(AY135,BF135,BM135,BT135),"нд")</f>
        <v>нд</v>
      </c>
      <c r="AS135" s="18" t="str">
        <f t="shared" ref="AS135" si="1184">IF(NOT(SUM(AZ135,BG135,BN135,BU135)=0),SUM(AZ135,BG135,BN135,BU135),"нд")</f>
        <v>нд</v>
      </c>
      <c r="AT135" s="18" t="str">
        <f t="shared" ref="AT135" si="1185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53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77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17" t="str">
        <f t="shared" si="955"/>
        <v>нд</v>
      </c>
      <c r="BX135" s="26" t="str">
        <f t="shared" si="956"/>
        <v>нд</v>
      </c>
      <c r="BY135" s="26" t="str">
        <f t="shared" si="957"/>
        <v>нд</v>
      </c>
      <c r="BZ135" s="26" t="str">
        <f t="shared" si="958"/>
        <v>нд</v>
      </c>
      <c r="CA135" s="26" t="str">
        <f t="shared" si="959"/>
        <v>нд</v>
      </c>
      <c r="CB135" s="26" t="str">
        <f t="shared" si="960"/>
        <v>нд</v>
      </c>
      <c r="CC135" s="26" t="str">
        <f t="shared" si="961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6">IF(NOT(SUM(E137)=0),SUM(E137),"нд")</f>
        <v>нд</v>
      </c>
      <c r="F136" s="47" t="str">
        <f t="shared" ref="F136" si="1187">IF(NOT(SUM(F137)=0),SUM(F137),"нд")</f>
        <v>нд</v>
      </c>
      <c r="G136" s="47" t="str">
        <f t="shared" ref="G136" si="1188">IF(NOT(SUM(G137)=0),SUM(G137),"нд")</f>
        <v>нд</v>
      </c>
      <c r="H136" s="47" t="str">
        <f t="shared" ref="H136" si="1189">IF(NOT(SUM(H137)=0),SUM(H137),"нд")</f>
        <v>нд</v>
      </c>
      <c r="I136" s="47" t="str">
        <f t="shared" ref="I136" si="1190">IF(NOT(SUM(I137)=0),SUM(I137),"нд")</f>
        <v>нд</v>
      </c>
      <c r="J136" s="47" t="str">
        <f t="shared" ref="J136" si="1191">IF(NOT(SUM(J137)=0),SUM(J137),"нд")</f>
        <v>нд</v>
      </c>
      <c r="K136" s="47" t="str">
        <f t="shared" ref="K136" si="1192">IF(NOT(SUM(K137)=0),SUM(K137),"нд")</f>
        <v>нд</v>
      </c>
      <c r="L136" s="47" t="str">
        <f t="shared" ref="L136:X136" si="1193">IF(NOT(SUM(L137)=0),SUM(L137),"нд")</f>
        <v>нд</v>
      </c>
      <c r="M136" s="47" t="str">
        <f t="shared" si="1193"/>
        <v>нд</v>
      </c>
      <c r="N136" s="47" t="str">
        <f t="shared" si="1193"/>
        <v>нд</v>
      </c>
      <c r="O136" s="47" t="str">
        <f t="shared" si="1193"/>
        <v>нд</v>
      </c>
      <c r="P136" s="47" t="str">
        <f t="shared" si="1193"/>
        <v>нд</v>
      </c>
      <c r="Q136" s="47" t="str">
        <f t="shared" si="1193"/>
        <v>нд</v>
      </c>
      <c r="R136" s="47" t="str">
        <f t="shared" si="1193"/>
        <v>нд</v>
      </c>
      <c r="S136" s="47" t="str">
        <f t="shared" si="1193"/>
        <v>нд</v>
      </c>
      <c r="T136" s="47" t="str">
        <f t="shared" si="1193"/>
        <v>нд</v>
      </c>
      <c r="U136" s="47" t="str">
        <f t="shared" si="1193"/>
        <v>нд</v>
      </c>
      <c r="V136" s="47" t="str">
        <f t="shared" si="1193"/>
        <v>нд</v>
      </c>
      <c r="W136" s="47" t="str">
        <f t="shared" si="1193"/>
        <v>нд</v>
      </c>
      <c r="X136" s="47" t="str">
        <f t="shared" si="1193"/>
        <v>нд</v>
      </c>
      <c r="Y136" s="47" t="str">
        <f t="shared" ref="Y136" si="1194">IF(NOT(SUM(Y137)=0),SUM(Y137),"нд")</f>
        <v>нд</v>
      </c>
      <c r="Z136" s="116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5">IF(NOT(SUM(AB137)=0),SUM(AB137),"нд")</f>
        <v>нд</v>
      </c>
      <c r="AC136" s="47" t="str">
        <f t="shared" si="1195"/>
        <v>нд</v>
      </c>
      <c r="AD136" s="47" t="str">
        <f t="shared" si="1195"/>
        <v>нд</v>
      </c>
      <c r="AE136" s="47" t="str">
        <f t="shared" si="1195"/>
        <v>нд</v>
      </c>
      <c r="AF136" s="47" t="str">
        <f t="shared" si="1195"/>
        <v>нд</v>
      </c>
      <c r="AG136" s="116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6">IF(NOT(SUM(AI137)=0),SUM(AI137),"нд")</f>
        <v>нд</v>
      </c>
      <c r="AJ136" s="47" t="str">
        <f t="shared" si="1196"/>
        <v>нд</v>
      </c>
      <c r="AK136" s="47" t="str">
        <f t="shared" si="1196"/>
        <v>нд</v>
      </c>
      <c r="AL136" s="47" t="str">
        <f t="shared" si="1196"/>
        <v>нд</v>
      </c>
      <c r="AM136" s="152" t="str">
        <f t="shared" si="1196"/>
        <v>нд</v>
      </c>
      <c r="AN136" s="116" t="str">
        <f t="shared" ref="AN136" si="1197">IF(NOT(SUM(AN137)=0),SUM(AN137),"нд")</f>
        <v>нд</v>
      </c>
      <c r="AO136" s="47" t="str">
        <f t="shared" ref="AO136" si="1198">IF(NOT(SUM(AO137)=0),SUM(AO137),"нд")</f>
        <v>нд</v>
      </c>
      <c r="AP136" s="47" t="str">
        <f t="shared" ref="AP136" si="1199">IF(NOT(SUM(AP137)=0),SUM(AP137),"нд")</f>
        <v>нд</v>
      </c>
      <c r="AQ136" s="47" t="str">
        <f t="shared" ref="AQ136" si="1200">IF(NOT(SUM(AQ137)=0),SUM(AQ137),"нд")</f>
        <v>нд</v>
      </c>
      <c r="AR136" s="47" t="str">
        <f t="shared" ref="AR136" si="1201">IF(NOT(SUM(AR137)=0),SUM(AR137),"нд")</f>
        <v>нд</v>
      </c>
      <c r="AS136" s="47" t="str">
        <f t="shared" ref="AS136" si="1202">IF(NOT(SUM(AS137)=0),SUM(AS137),"нд")</f>
        <v>нд</v>
      </c>
      <c r="AT136" s="47" t="str">
        <f t="shared" ref="AT136" si="1203">IF(NOT(SUM(AT137)=0),SUM(AT137),"нд")</f>
        <v>нд</v>
      </c>
      <c r="AU136" s="47" t="str">
        <f t="shared" ref="AU136" si="1204">IF(NOT(SUM(AU137)=0),SUM(AU137),"нд")</f>
        <v>нд</v>
      </c>
      <c r="AV136" s="47" t="str">
        <f t="shared" ref="AV136" si="1205">IF(NOT(SUM(AV137)=0),SUM(AV137),"нд")</f>
        <v>нд</v>
      </c>
      <c r="AW136" s="47" t="str">
        <f t="shared" ref="AW136" si="1206">IF(NOT(SUM(AW137)=0),SUM(AW137),"нд")</f>
        <v>нд</v>
      </c>
      <c r="AX136" s="47" t="str">
        <f t="shared" ref="AX136" si="1207">IF(NOT(SUM(AX137)=0),SUM(AX137),"нд")</f>
        <v>нд</v>
      </c>
      <c r="AY136" s="47" t="str">
        <f t="shared" ref="AY136" si="1208">IF(NOT(SUM(AY137)=0),SUM(AY137),"нд")</f>
        <v>нд</v>
      </c>
      <c r="AZ136" s="47" t="str">
        <f t="shared" ref="AZ136" si="1209">IF(NOT(SUM(AZ137)=0),SUM(AZ137),"нд")</f>
        <v>нд</v>
      </c>
      <c r="BA136" s="47" t="str">
        <f t="shared" ref="BA136" si="1210">IF(NOT(SUM(BA137)=0),SUM(BA137),"нд")</f>
        <v>нд</v>
      </c>
      <c r="BB136" s="47" t="str">
        <f t="shared" ref="BB136" si="1211">IF(NOT(SUM(BB137)=0),SUM(BB137),"нд")</f>
        <v>нд</v>
      </c>
      <c r="BC136" s="47" t="str">
        <f t="shared" ref="BC136" si="1212">IF(NOT(SUM(BC137)=0),SUM(BC137),"нд")</f>
        <v>нд</v>
      </c>
      <c r="BD136" s="47" t="str">
        <f t="shared" ref="BD136" si="1213">IF(NOT(SUM(BD137)=0),SUM(BD137),"нд")</f>
        <v>нд</v>
      </c>
      <c r="BE136" s="47" t="str">
        <f t="shared" ref="BE136" si="1214">IF(NOT(SUM(BE137)=0),SUM(BE137),"нд")</f>
        <v>нд</v>
      </c>
      <c r="BF136" s="47" t="str">
        <f t="shared" ref="BF136" si="1215">IF(NOT(SUM(BF137)=0),SUM(BF137),"нд")</f>
        <v>нд</v>
      </c>
      <c r="BG136" s="47" t="str">
        <f t="shared" ref="BG136:BH136" si="1216">IF(NOT(SUM(BG137)=0),SUM(BG137),"нд")</f>
        <v>нд</v>
      </c>
      <c r="BH136" s="152" t="str">
        <f t="shared" si="1216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7">IF(NOT(SUM(BK137)=0),SUM(BK137),"нд")</f>
        <v>нд</v>
      </c>
      <c r="BL136" s="47" t="str">
        <f t="shared" si="1217"/>
        <v>нд</v>
      </c>
      <c r="BM136" s="47" t="str">
        <f t="shared" si="1217"/>
        <v>нд</v>
      </c>
      <c r="BN136" s="47" t="str">
        <f t="shared" si="1217"/>
        <v>нд</v>
      </c>
      <c r="BO136" s="47" t="str">
        <f t="shared" si="1217"/>
        <v>нд</v>
      </c>
      <c r="BP136" s="176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8">IF(NOT(SUM(BR137)=0),SUM(BR137),"нд")</f>
        <v>нд</v>
      </c>
      <c r="BS136" s="47" t="str">
        <f t="shared" si="1218"/>
        <v>нд</v>
      </c>
      <c r="BT136" s="47" t="str">
        <f t="shared" si="1218"/>
        <v>нд</v>
      </c>
      <c r="BU136" s="47" t="str">
        <f t="shared" si="1218"/>
        <v>нд</v>
      </c>
      <c r="BV136" s="47" t="str">
        <f t="shared" si="1218"/>
        <v>нд</v>
      </c>
      <c r="BW136" s="116" t="str">
        <f t="shared" si="955"/>
        <v>нд</v>
      </c>
      <c r="BX136" s="47" t="str">
        <f t="shared" si="956"/>
        <v>нд</v>
      </c>
      <c r="BY136" s="47" t="str">
        <f t="shared" si="957"/>
        <v>нд</v>
      </c>
      <c r="BZ136" s="47" t="str">
        <f t="shared" si="958"/>
        <v>нд</v>
      </c>
      <c r="CA136" s="47" t="str">
        <f t="shared" si="959"/>
        <v>нд</v>
      </c>
      <c r="CB136" s="47" t="str">
        <f t="shared" si="960"/>
        <v>нд</v>
      </c>
      <c r="CC136" s="47" t="str">
        <f t="shared" si="961"/>
        <v>нд</v>
      </c>
      <c r="CD136" s="47" t="str">
        <f>IF(NOT(SUM(CD137)=0),SUM(CD137),"нд")</f>
        <v>нд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8"/>
        <v>нд</v>
      </c>
      <c r="F137" s="18" t="str">
        <f t="shared" si="949"/>
        <v>нд</v>
      </c>
      <c r="G137" s="18" t="str">
        <f t="shared" si="950"/>
        <v>нд</v>
      </c>
      <c r="H137" s="18" t="str">
        <f t="shared" si="951"/>
        <v>нд</v>
      </c>
      <c r="I137" s="18" t="str">
        <f t="shared" si="952"/>
        <v>нд</v>
      </c>
      <c r="J137" s="18" t="str">
        <f t="shared" si="953"/>
        <v>нд</v>
      </c>
      <c r="K137" s="18" t="str">
        <f t="shared" si="954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26" t="s">
        <v>105</v>
      </c>
      <c r="Z137" s="117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17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53" t="s">
        <v>105</v>
      </c>
      <c r="AN137" s="200" t="str">
        <f t="shared" ref="AN137" si="1219">IF(NOT(SUM(AU137,BB137,BI137,BP137)=0),SUM(AU137,BB137,BI137,BP137),"нд")</f>
        <v>нд</v>
      </c>
      <c r="AO137" s="18" t="str">
        <f t="shared" ref="AO137" si="1220">IF(NOT(SUM(AV137,BC137,BJ137,BQ137)=0),SUM(AV137,BC137,BJ137,BQ137),"нд")</f>
        <v>нд</v>
      </c>
      <c r="AP137" s="18" t="str">
        <f t="shared" ref="AP137" si="1221">IF(NOT(SUM(AW137,BD137,BK137,BR137)=0),SUM(AW137,BD137,BK137,BR137),"нд")</f>
        <v>нд</v>
      </c>
      <c r="AQ137" s="18" t="str">
        <f t="shared" ref="AQ137" si="1222">IF(NOT(SUM(AX137,BE137,BL137,BS137)=0),SUM(AX137,BE137,BL137,BS137),"нд")</f>
        <v>нд</v>
      </c>
      <c r="AR137" s="18" t="str">
        <f t="shared" ref="AR137" si="1223">IF(NOT(SUM(AY137,BF137,BM137,BT137)=0),SUM(AY137,BF137,BM137,BT137),"нд")</f>
        <v>нд</v>
      </c>
      <c r="AS137" s="18" t="str">
        <f t="shared" ref="AS137" si="1224">IF(NOT(SUM(AZ137,BG137,BN137,BU137)=0),SUM(AZ137,BG137,BN137,BU137),"нд")</f>
        <v>нд</v>
      </c>
      <c r="AT137" s="18" t="str">
        <f t="shared" ref="AT137" si="1225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53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77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17" t="str">
        <f t="shared" si="955"/>
        <v>нд</v>
      </c>
      <c r="BX137" s="26" t="str">
        <f t="shared" si="956"/>
        <v>нд</v>
      </c>
      <c r="BY137" s="26" t="str">
        <f t="shared" si="957"/>
        <v>нд</v>
      </c>
      <c r="BZ137" s="26" t="str">
        <f t="shared" si="958"/>
        <v>нд</v>
      </c>
      <c r="CA137" s="26" t="str">
        <f t="shared" si="959"/>
        <v>нд</v>
      </c>
      <c r="CB137" s="26" t="str">
        <f t="shared" si="960"/>
        <v>нд</v>
      </c>
      <c r="CC137" s="26" t="str">
        <f t="shared" si="961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6">IF(NOT(SUM(E139)=0),SUM(E139),"нд")</f>
        <v>нд</v>
      </c>
      <c r="F138" s="47" t="str">
        <f t="shared" ref="F138" si="1227">IF(NOT(SUM(F139)=0),SUM(F139),"нд")</f>
        <v>нд</v>
      </c>
      <c r="G138" s="47" t="str">
        <f t="shared" ref="G138" si="1228">IF(NOT(SUM(G139)=0),SUM(G139),"нд")</f>
        <v>нд</v>
      </c>
      <c r="H138" s="47" t="str">
        <f t="shared" ref="H138" si="1229">IF(NOT(SUM(H139)=0),SUM(H139),"нд")</f>
        <v>нд</v>
      </c>
      <c r="I138" s="47" t="str">
        <f t="shared" ref="I138" si="1230">IF(NOT(SUM(I139)=0),SUM(I139),"нд")</f>
        <v>нд</v>
      </c>
      <c r="J138" s="47" t="str">
        <f t="shared" ref="J138" si="1231">IF(NOT(SUM(J139)=0),SUM(J139),"нд")</f>
        <v>нд</v>
      </c>
      <c r="K138" s="47" t="str">
        <f t="shared" ref="K138" si="1232">IF(NOT(SUM(K139)=0),SUM(K139),"нд")</f>
        <v>нд</v>
      </c>
      <c r="L138" s="47" t="str">
        <f t="shared" ref="L138:X138" si="1233">IF(NOT(SUM(L139)=0),SUM(L139),"нд")</f>
        <v>нд</v>
      </c>
      <c r="M138" s="47" t="str">
        <f t="shared" si="1233"/>
        <v>нд</v>
      </c>
      <c r="N138" s="47" t="str">
        <f t="shared" si="1233"/>
        <v>нд</v>
      </c>
      <c r="O138" s="47" t="str">
        <f t="shared" si="1233"/>
        <v>нд</v>
      </c>
      <c r="P138" s="47" t="str">
        <f t="shared" si="1233"/>
        <v>нд</v>
      </c>
      <c r="Q138" s="47" t="str">
        <f t="shared" si="1233"/>
        <v>нд</v>
      </c>
      <c r="R138" s="47" t="str">
        <f t="shared" si="1233"/>
        <v>нд</v>
      </c>
      <c r="S138" s="47" t="str">
        <f t="shared" si="1233"/>
        <v>нд</v>
      </c>
      <c r="T138" s="47" t="str">
        <f t="shared" si="1233"/>
        <v>нд</v>
      </c>
      <c r="U138" s="47" t="str">
        <f t="shared" si="1233"/>
        <v>нд</v>
      </c>
      <c r="V138" s="47" t="str">
        <f t="shared" si="1233"/>
        <v>нд</v>
      </c>
      <c r="W138" s="47" t="str">
        <f t="shared" si="1233"/>
        <v>нд</v>
      </c>
      <c r="X138" s="47" t="str">
        <f t="shared" si="1233"/>
        <v>нд</v>
      </c>
      <c r="Y138" s="47" t="str">
        <f t="shared" ref="Y138" si="1234">IF(NOT(SUM(Y139)=0),SUM(Y139),"нд")</f>
        <v>нд</v>
      </c>
      <c r="Z138" s="116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5">IF(NOT(SUM(AB139)=0),SUM(AB139),"нд")</f>
        <v>нд</v>
      </c>
      <c r="AC138" s="47" t="str">
        <f t="shared" si="1235"/>
        <v>нд</v>
      </c>
      <c r="AD138" s="47" t="str">
        <f t="shared" si="1235"/>
        <v>нд</v>
      </c>
      <c r="AE138" s="47" t="str">
        <f t="shared" si="1235"/>
        <v>нд</v>
      </c>
      <c r="AF138" s="47" t="str">
        <f t="shared" si="1235"/>
        <v>нд</v>
      </c>
      <c r="AG138" s="116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6">IF(NOT(SUM(AI139)=0),SUM(AI139),"нд")</f>
        <v>нд</v>
      </c>
      <c r="AJ138" s="47" t="str">
        <f t="shared" si="1236"/>
        <v>нд</v>
      </c>
      <c r="AK138" s="47" t="str">
        <f t="shared" si="1236"/>
        <v>нд</v>
      </c>
      <c r="AL138" s="47" t="str">
        <f t="shared" si="1236"/>
        <v>нд</v>
      </c>
      <c r="AM138" s="152" t="str">
        <f t="shared" si="1236"/>
        <v>нд</v>
      </c>
      <c r="AN138" s="116" t="str">
        <f t="shared" ref="AN138" si="1237">IF(NOT(SUM(AN139)=0),SUM(AN139),"нд")</f>
        <v>нд</v>
      </c>
      <c r="AO138" s="47" t="str">
        <f t="shared" ref="AO138" si="1238">IF(NOT(SUM(AO139)=0),SUM(AO139),"нд")</f>
        <v>нд</v>
      </c>
      <c r="AP138" s="47" t="str">
        <f t="shared" ref="AP138" si="1239">IF(NOT(SUM(AP139)=0),SUM(AP139),"нд")</f>
        <v>нд</v>
      </c>
      <c r="AQ138" s="47" t="str">
        <f t="shared" ref="AQ138" si="1240">IF(NOT(SUM(AQ139)=0),SUM(AQ139),"нд")</f>
        <v>нд</v>
      </c>
      <c r="AR138" s="47" t="str">
        <f t="shared" ref="AR138" si="1241">IF(NOT(SUM(AR139)=0),SUM(AR139),"нд")</f>
        <v>нд</v>
      </c>
      <c r="AS138" s="47" t="str">
        <f t="shared" ref="AS138" si="1242">IF(NOT(SUM(AS139)=0),SUM(AS139),"нд")</f>
        <v>нд</v>
      </c>
      <c r="AT138" s="47" t="str">
        <f t="shared" ref="AT138" si="1243">IF(NOT(SUM(AT139)=0),SUM(AT139),"нд")</f>
        <v>нд</v>
      </c>
      <c r="AU138" s="47" t="str">
        <f t="shared" ref="AU138" si="1244">IF(NOT(SUM(AU139)=0),SUM(AU139),"нд")</f>
        <v>нд</v>
      </c>
      <c r="AV138" s="47" t="str">
        <f t="shared" ref="AV138" si="1245">IF(NOT(SUM(AV139)=0),SUM(AV139),"нд")</f>
        <v>нд</v>
      </c>
      <c r="AW138" s="47" t="str">
        <f t="shared" ref="AW138" si="1246">IF(NOT(SUM(AW139)=0),SUM(AW139),"нд")</f>
        <v>нд</v>
      </c>
      <c r="AX138" s="47" t="str">
        <f t="shared" ref="AX138" si="1247">IF(NOT(SUM(AX139)=0),SUM(AX139),"нд")</f>
        <v>нд</v>
      </c>
      <c r="AY138" s="47" t="str">
        <f t="shared" ref="AY138" si="1248">IF(NOT(SUM(AY139)=0),SUM(AY139),"нд")</f>
        <v>нд</v>
      </c>
      <c r="AZ138" s="47" t="str">
        <f t="shared" ref="AZ138" si="1249">IF(NOT(SUM(AZ139)=0),SUM(AZ139),"нд")</f>
        <v>нд</v>
      </c>
      <c r="BA138" s="47" t="str">
        <f t="shared" ref="BA138" si="1250">IF(NOT(SUM(BA139)=0),SUM(BA139),"нд")</f>
        <v>нд</v>
      </c>
      <c r="BB138" s="47" t="str">
        <f t="shared" ref="BB138" si="1251">IF(NOT(SUM(BB139)=0),SUM(BB139),"нд")</f>
        <v>нд</v>
      </c>
      <c r="BC138" s="47" t="str">
        <f t="shared" ref="BC138" si="1252">IF(NOT(SUM(BC139)=0),SUM(BC139),"нд")</f>
        <v>нд</v>
      </c>
      <c r="BD138" s="47" t="str">
        <f t="shared" ref="BD138" si="1253">IF(NOT(SUM(BD139)=0),SUM(BD139),"нд")</f>
        <v>нд</v>
      </c>
      <c r="BE138" s="47" t="str">
        <f t="shared" ref="BE138" si="1254">IF(NOT(SUM(BE139)=0),SUM(BE139),"нд")</f>
        <v>нд</v>
      </c>
      <c r="BF138" s="47" t="str">
        <f t="shared" ref="BF138" si="1255">IF(NOT(SUM(BF139)=0),SUM(BF139),"нд")</f>
        <v>нд</v>
      </c>
      <c r="BG138" s="47" t="str">
        <f t="shared" ref="BG138:BH138" si="1256">IF(NOT(SUM(BG139)=0),SUM(BG139),"нд")</f>
        <v>нд</v>
      </c>
      <c r="BH138" s="152" t="str">
        <f t="shared" si="1256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7">IF(NOT(SUM(BK139)=0),SUM(BK139),"нд")</f>
        <v>нд</v>
      </c>
      <c r="BL138" s="47" t="str">
        <f t="shared" si="1257"/>
        <v>нд</v>
      </c>
      <c r="BM138" s="47" t="str">
        <f t="shared" si="1257"/>
        <v>нд</v>
      </c>
      <c r="BN138" s="47" t="str">
        <f t="shared" si="1257"/>
        <v>нд</v>
      </c>
      <c r="BO138" s="47" t="str">
        <f t="shared" si="1257"/>
        <v>нд</v>
      </c>
      <c r="BP138" s="176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8">IF(NOT(SUM(BR139)=0),SUM(BR139),"нд")</f>
        <v>нд</v>
      </c>
      <c r="BS138" s="47" t="str">
        <f t="shared" si="1258"/>
        <v>нд</v>
      </c>
      <c r="BT138" s="47" t="str">
        <f t="shared" si="1258"/>
        <v>нд</v>
      </c>
      <c r="BU138" s="47" t="str">
        <f t="shared" si="1258"/>
        <v>нд</v>
      </c>
      <c r="BV138" s="47" t="str">
        <f t="shared" si="1258"/>
        <v>нд</v>
      </c>
      <c r="BW138" s="116" t="str">
        <f t="shared" si="955"/>
        <v>нд</v>
      </c>
      <c r="BX138" s="47" t="str">
        <f t="shared" si="956"/>
        <v>нд</v>
      </c>
      <c r="BY138" s="47" t="str">
        <f t="shared" si="957"/>
        <v>нд</v>
      </c>
      <c r="BZ138" s="47" t="str">
        <f t="shared" si="958"/>
        <v>нд</v>
      </c>
      <c r="CA138" s="47" t="str">
        <f t="shared" si="959"/>
        <v>нд</v>
      </c>
      <c r="CB138" s="47" t="str">
        <f t="shared" si="960"/>
        <v>нд</v>
      </c>
      <c r="CC138" s="47" t="str">
        <f t="shared" si="961"/>
        <v>нд</v>
      </c>
      <c r="CD138" s="47" t="str">
        <f>IF(NOT(SUM(CD139)=0),SUM(CD139),"нд")</f>
        <v>нд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8"/>
        <v>нд</v>
      </c>
      <c r="F139" s="18" t="str">
        <f t="shared" si="949"/>
        <v>нд</v>
      </c>
      <c r="G139" s="18" t="str">
        <f t="shared" si="950"/>
        <v>нд</v>
      </c>
      <c r="H139" s="18" t="str">
        <f t="shared" si="951"/>
        <v>нд</v>
      </c>
      <c r="I139" s="18" t="str">
        <f t="shared" si="952"/>
        <v>нд</v>
      </c>
      <c r="J139" s="18" t="str">
        <f t="shared" si="953"/>
        <v>нд</v>
      </c>
      <c r="K139" s="18" t="str">
        <f t="shared" si="954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26" t="s">
        <v>105</v>
      </c>
      <c r="Z139" s="117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17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53" t="s">
        <v>105</v>
      </c>
      <c r="AN139" s="200" t="str">
        <f t="shared" ref="AN139" si="1259">IF(NOT(SUM(AU139,BB139,BI139,BP139)=0),SUM(AU139,BB139,BI139,BP139),"нд")</f>
        <v>нд</v>
      </c>
      <c r="AO139" s="18" t="str">
        <f t="shared" ref="AO139" si="1260">IF(NOT(SUM(AV139,BC139,BJ139,BQ139)=0),SUM(AV139,BC139,BJ139,BQ139),"нд")</f>
        <v>нд</v>
      </c>
      <c r="AP139" s="18" t="str">
        <f t="shared" ref="AP139" si="1261">IF(NOT(SUM(AW139,BD139,BK139,BR139)=0),SUM(AW139,BD139,BK139,BR139),"нд")</f>
        <v>нд</v>
      </c>
      <c r="AQ139" s="18" t="str">
        <f t="shared" ref="AQ139" si="1262">IF(NOT(SUM(AX139,BE139,BL139,BS139)=0),SUM(AX139,BE139,BL139,BS139),"нд")</f>
        <v>нд</v>
      </c>
      <c r="AR139" s="18" t="str">
        <f t="shared" ref="AR139" si="1263">IF(NOT(SUM(AY139,BF139,BM139,BT139)=0),SUM(AY139,BF139,BM139,BT139),"нд")</f>
        <v>нд</v>
      </c>
      <c r="AS139" s="18" t="str">
        <f t="shared" ref="AS139" si="1264">IF(NOT(SUM(AZ139,BG139,BN139,BU139)=0),SUM(AZ139,BG139,BN139,BU139),"нд")</f>
        <v>нд</v>
      </c>
      <c r="AT139" s="18" t="str">
        <f t="shared" ref="AT139" si="1265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53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77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17" t="str">
        <f t="shared" si="955"/>
        <v>нд</v>
      </c>
      <c r="BX139" s="26" t="str">
        <f t="shared" si="956"/>
        <v>нд</v>
      </c>
      <c r="BY139" s="26" t="str">
        <f t="shared" si="957"/>
        <v>нд</v>
      </c>
      <c r="BZ139" s="26" t="str">
        <f t="shared" si="958"/>
        <v>нд</v>
      </c>
      <c r="CA139" s="26" t="str">
        <f t="shared" si="959"/>
        <v>нд</v>
      </c>
      <c r="CB139" s="26" t="str">
        <f t="shared" si="960"/>
        <v>нд</v>
      </c>
      <c r="CC139" s="26" t="str">
        <f t="shared" si="961"/>
        <v>нд</v>
      </c>
      <c r="CD139" s="26" t="s">
        <v>105</v>
      </c>
    </row>
    <row r="140" spans="1:82" ht="47.25" x14ac:dyDescent="0.25">
      <c r="A140" s="63" t="s">
        <v>187</v>
      </c>
      <c r="B140" s="64" t="s">
        <v>188</v>
      </c>
      <c r="C140" s="65" t="s">
        <v>104</v>
      </c>
      <c r="D140" s="99" t="str">
        <f t="shared" ref="D140:K140" si="1266">IF(NOT(SUM(D141,D143)=0),SUM(D141,D143),"нд")</f>
        <v>нд</v>
      </c>
      <c r="E140" s="99" t="str">
        <f t="shared" si="1266"/>
        <v>нд</v>
      </c>
      <c r="F140" s="99" t="str">
        <f t="shared" si="1266"/>
        <v>нд</v>
      </c>
      <c r="G140" s="99" t="str">
        <f t="shared" si="1266"/>
        <v>нд</v>
      </c>
      <c r="H140" s="99" t="str">
        <f t="shared" si="1266"/>
        <v>нд</v>
      </c>
      <c r="I140" s="99" t="str">
        <f t="shared" si="1266"/>
        <v>нд</v>
      </c>
      <c r="J140" s="99" t="str">
        <f t="shared" si="1266"/>
        <v>нд</v>
      </c>
      <c r="K140" s="135">
        <f t="shared" si="1266"/>
        <v>2</v>
      </c>
      <c r="L140" s="99" t="str">
        <f t="shared" ref="L140:X140" si="1267">IF(NOT(SUM(L141,L143)=0),SUM(L141,L143),"нд")</f>
        <v>нд</v>
      </c>
      <c r="M140" s="99" t="str">
        <f t="shared" si="1267"/>
        <v>нд</v>
      </c>
      <c r="N140" s="99" t="str">
        <f t="shared" si="1267"/>
        <v>нд</v>
      </c>
      <c r="O140" s="99" t="str">
        <f t="shared" si="1267"/>
        <v>нд</v>
      </c>
      <c r="P140" s="99" t="str">
        <f t="shared" si="1267"/>
        <v>нд</v>
      </c>
      <c r="Q140" s="99" t="str">
        <f t="shared" si="1267"/>
        <v>нд</v>
      </c>
      <c r="R140" s="99" t="str">
        <f t="shared" si="1267"/>
        <v>нд</v>
      </c>
      <c r="S140" s="99" t="str">
        <f t="shared" si="1267"/>
        <v>нд</v>
      </c>
      <c r="T140" s="99" t="str">
        <f t="shared" si="1267"/>
        <v>нд</v>
      </c>
      <c r="U140" s="99" t="str">
        <f t="shared" si="1267"/>
        <v>нд</v>
      </c>
      <c r="V140" s="99" t="str">
        <f t="shared" si="1267"/>
        <v>нд</v>
      </c>
      <c r="W140" s="99" t="str">
        <f t="shared" si="1267"/>
        <v>нд</v>
      </c>
      <c r="X140" s="99" t="str">
        <f t="shared" si="1267"/>
        <v>нд</v>
      </c>
      <c r="Y140" s="99" t="str">
        <f t="shared" ref="Y140" si="1268">IF(NOT(SUM(Y141,Y143)=0),SUM(Y141,Y143),"нд")</f>
        <v>нд</v>
      </c>
      <c r="Z140" s="127" t="str">
        <f>IF(NOT(SUM(Z141,Z143)=0),SUM(Z141,Z143),"нд")</f>
        <v>нд</v>
      </c>
      <c r="AA140" s="99" t="str">
        <f>IF(NOT(SUM(AA141,AA143)=0),SUM(AA141,AA143),"нд")</f>
        <v>нд</v>
      </c>
      <c r="AB140" s="99" t="str">
        <f>IF(NOT(SUM(AB141,AB143)=0),SUM(AB141,AB143),"нд")</f>
        <v>нд</v>
      </c>
      <c r="AC140" s="99" t="str">
        <f>IF(NOT(SUM(AC141,AC143)=0),SUM(AC141,AC143),"нд")</f>
        <v>нд</v>
      </c>
      <c r="AD140" s="99" t="str">
        <f t="shared" ref="AD140:AF140" si="1269">IF(NOT(SUM(AD141,AD143)=0),SUM(AD141,AD143),"нд")</f>
        <v>нд</v>
      </c>
      <c r="AE140" s="99" t="str">
        <f t="shared" si="1269"/>
        <v>нд</v>
      </c>
      <c r="AF140" s="135" t="str">
        <f t="shared" si="1269"/>
        <v>нд</v>
      </c>
      <c r="AG140" s="127" t="str">
        <f>IF(NOT(SUM(AG141,AG143)=0),SUM(AG141,AG143),"нд")</f>
        <v>нд</v>
      </c>
      <c r="AH140" s="99" t="str">
        <f>IF(NOT(SUM(AH141,AH143)=0),SUM(AH141,AH143),"нд")</f>
        <v>нд</v>
      </c>
      <c r="AI140" s="99" t="str">
        <f>IF(NOT(SUM(AI141,AI143)=0),SUM(AI141,AI143),"нд")</f>
        <v>нд</v>
      </c>
      <c r="AJ140" s="99" t="str">
        <f>IF(NOT(SUM(AJ141,AJ143)=0),SUM(AJ141,AJ143),"нд")</f>
        <v>нд</v>
      </c>
      <c r="AK140" s="99" t="str">
        <f t="shared" ref="AK140:BH140" si="1270">IF(NOT(SUM(AK141,AK143)=0),SUM(AK141,AK143),"нд")</f>
        <v>нд</v>
      </c>
      <c r="AL140" s="99" t="str">
        <f t="shared" si="1270"/>
        <v>нд</v>
      </c>
      <c r="AM140" s="195">
        <f t="shared" si="1270"/>
        <v>2</v>
      </c>
      <c r="AN140" s="127" t="str">
        <f t="shared" si="1270"/>
        <v>нд</v>
      </c>
      <c r="AO140" s="99" t="str">
        <f t="shared" si="1270"/>
        <v>нд</v>
      </c>
      <c r="AP140" s="99" t="str">
        <f t="shared" si="1270"/>
        <v>нд</v>
      </c>
      <c r="AQ140" s="99" t="str">
        <f t="shared" si="1270"/>
        <v>нд</v>
      </c>
      <c r="AR140" s="99" t="str">
        <f t="shared" si="1270"/>
        <v>нд</v>
      </c>
      <c r="AS140" s="99" t="str">
        <f t="shared" si="1270"/>
        <v>нд</v>
      </c>
      <c r="AT140" s="135" t="str">
        <f t="shared" si="1270"/>
        <v>нд</v>
      </c>
      <c r="AU140" s="99" t="str">
        <f t="shared" si="1270"/>
        <v>нд</v>
      </c>
      <c r="AV140" s="99" t="str">
        <f t="shared" si="1270"/>
        <v>нд</v>
      </c>
      <c r="AW140" s="99" t="str">
        <f t="shared" si="1270"/>
        <v>нд</v>
      </c>
      <c r="AX140" s="99" t="str">
        <f t="shared" si="1270"/>
        <v>нд</v>
      </c>
      <c r="AY140" s="99" t="str">
        <f t="shared" si="1270"/>
        <v>нд</v>
      </c>
      <c r="AZ140" s="99" t="str">
        <f t="shared" si="1270"/>
        <v>нд</v>
      </c>
      <c r="BA140" s="99" t="str">
        <f t="shared" si="1270"/>
        <v>нд</v>
      </c>
      <c r="BB140" s="99" t="str">
        <f t="shared" si="1270"/>
        <v>нд</v>
      </c>
      <c r="BC140" s="99" t="str">
        <f t="shared" si="1270"/>
        <v>нд</v>
      </c>
      <c r="BD140" s="99" t="str">
        <f t="shared" si="1270"/>
        <v>нд</v>
      </c>
      <c r="BE140" s="99" t="str">
        <f t="shared" si="1270"/>
        <v>нд</v>
      </c>
      <c r="BF140" s="99" t="str">
        <f t="shared" si="1270"/>
        <v>нд</v>
      </c>
      <c r="BG140" s="99" t="str">
        <f t="shared" si="1270"/>
        <v>нд</v>
      </c>
      <c r="BH140" s="163" t="str">
        <f t="shared" si="1270"/>
        <v>нд</v>
      </c>
      <c r="BI140" s="99" t="str">
        <f>IF(NOT(SUM(BI141,BI143)=0),SUM(BI141,BI143),"нд")</f>
        <v>нд</v>
      </c>
      <c r="BJ140" s="99" t="str">
        <f>IF(NOT(SUM(BJ141,BJ143)=0),SUM(BJ141,BJ143),"нд")</f>
        <v>нд</v>
      </c>
      <c r="BK140" s="99" t="str">
        <f>IF(NOT(SUM(BK141,BK143)=0),SUM(BK141,BK143),"нд")</f>
        <v>нд</v>
      </c>
      <c r="BL140" s="99" t="str">
        <f>IF(NOT(SUM(BL141,BL143)=0),SUM(BL141,BL143),"нд")</f>
        <v>нд</v>
      </c>
      <c r="BM140" s="99" t="str">
        <f t="shared" ref="BM140:BO140" si="1271">IF(NOT(SUM(BM141,BM143)=0),SUM(BM141,BM143),"нд")</f>
        <v>нд</v>
      </c>
      <c r="BN140" s="99" t="str">
        <f t="shared" si="1271"/>
        <v>нд</v>
      </c>
      <c r="BO140" s="135" t="str">
        <f t="shared" si="1271"/>
        <v>нд</v>
      </c>
      <c r="BP140" s="187" t="str">
        <f>IF(NOT(SUM(BP141,BP143)=0),SUM(BP141,BP143),"нд")</f>
        <v>нд</v>
      </c>
      <c r="BQ140" s="99" t="str">
        <f>IF(NOT(SUM(BQ141,BQ143)=0),SUM(BQ141,BQ143),"нд")</f>
        <v>нд</v>
      </c>
      <c r="BR140" s="99" t="str">
        <f>IF(NOT(SUM(BR141,BR143)=0),SUM(BR141,BR143),"нд")</f>
        <v>нд</v>
      </c>
      <c r="BS140" s="99" t="str">
        <f>IF(NOT(SUM(BS141,BS143)=0),SUM(BS141,BS143),"нд")</f>
        <v>нд</v>
      </c>
      <c r="BT140" s="99" t="str">
        <f t="shared" ref="BT140:BV140" si="1272">IF(NOT(SUM(BT141,BT143)=0),SUM(BT141,BT143),"нд")</f>
        <v>нд</v>
      </c>
      <c r="BU140" s="99" t="str">
        <f t="shared" si="1272"/>
        <v>нд</v>
      </c>
      <c r="BV140" s="135" t="str">
        <f t="shared" si="1272"/>
        <v>нд</v>
      </c>
      <c r="BW140" s="127" t="str">
        <f t="shared" si="955"/>
        <v>нд</v>
      </c>
      <c r="BX140" s="99" t="str">
        <f t="shared" si="956"/>
        <v>нд</v>
      </c>
      <c r="BY140" s="99" t="str">
        <f t="shared" si="957"/>
        <v>нд</v>
      </c>
      <c r="BZ140" s="99" t="str">
        <f t="shared" si="958"/>
        <v>нд</v>
      </c>
      <c r="CA140" s="99" t="str">
        <f t="shared" si="959"/>
        <v>нд</v>
      </c>
      <c r="CB140" s="99" t="str">
        <f t="shared" si="960"/>
        <v>нд</v>
      </c>
      <c r="CC140" s="135">
        <f t="shared" si="961"/>
        <v>-2</v>
      </c>
      <c r="CD140" s="65" t="str">
        <f>IF(NOT(SUM(CD141)=0),SUM(CD141),"нд")</f>
        <v>нд</v>
      </c>
    </row>
    <row r="141" spans="1:82" x14ac:dyDescent="0.25">
      <c r="A141" s="66" t="s">
        <v>218</v>
      </c>
      <c r="B141" s="35" t="s">
        <v>383</v>
      </c>
      <c r="C141" s="36" t="s">
        <v>104</v>
      </c>
      <c r="D141" s="22" t="str">
        <f t="shared" ref="D141:K141" si="1273">IF(NOT(SUM(D142:D142)=0),SUM(D142:D142),"нд")</f>
        <v>нд</v>
      </c>
      <c r="E141" s="22" t="str">
        <f t="shared" si="1273"/>
        <v>нд</v>
      </c>
      <c r="F141" s="22" t="str">
        <f t="shared" si="1273"/>
        <v>нд</v>
      </c>
      <c r="G141" s="22" t="str">
        <f t="shared" si="1273"/>
        <v>нд</v>
      </c>
      <c r="H141" s="22" t="str">
        <f t="shared" si="1273"/>
        <v>нд</v>
      </c>
      <c r="I141" s="22" t="str">
        <f t="shared" si="1273"/>
        <v>нд</v>
      </c>
      <c r="J141" s="22" t="str">
        <f t="shared" si="1273"/>
        <v>нд</v>
      </c>
      <c r="K141" s="103">
        <f t="shared" si="1273"/>
        <v>1</v>
      </c>
      <c r="L141" s="22" t="str">
        <f t="shared" ref="L141:X141" si="1274">IF(NOT(SUM(L142:L142)=0),SUM(L142:L142),"нд")</f>
        <v>нд</v>
      </c>
      <c r="M141" s="22" t="str">
        <f t="shared" si="1274"/>
        <v>нд</v>
      </c>
      <c r="N141" s="22" t="str">
        <f t="shared" si="1274"/>
        <v>нд</v>
      </c>
      <c r="O141" s="22" t="str">
        <f t="shared" si="1274"/>
        <v>нд</v>
      </c>
      <c r="P141" s="22" t="str">
        <f t="shared" si="1274"/>
        <v>нд</v>
      </c>
      <c r="Q141" s="22" t="str">
        <f t="shared" si="1274"/>
        <v>нд</v>
      </c>
      <c r="R141" s="22" t="str">
        <f t="shared" si="1274"/>
        <v>нд</v>
      </c>
      <c r="S141" s="22" t="str">
        <f t="shared" si="1274"/>
        <v>нд</v>
      </c>
      <c r="T141" s="22" t="str">
        <f t="shared" si="1274"/>
        <v>нд</v>
      </c>
      <c r="U141" s="22" t="str">
        <f t="shared" si="1274"/>
        <v>нд</v>
      </c>
      <c r="V141" s="22" t="str">
        <f t="shared" si="1274"/>
        <v>нд</v>
      </c>
      <c r="W141" s="22" t="str">
        <f t="shared" si="1274"/>
        <v>нд</v>
      </c>
      <c r="X141" s="22" t="str">
        <f t="shared" si="1274"/>
        <v>нд</v>
      </c>
      <c r="Y141" s="22" t="str">
        <f t="shared" ref="Y141" si="1275">IF(NOT(SUM(Y142:Y142)=0),SUM(Y142:Y142),"нд")</f>
        <v>нд</v>
      </c>
      <c r="Z141" s="111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6">IF(NOT(SUM(AB142:AB142)=0),SUM(AB142:AB142),"нд")</f>
        <v>нд</v>
      </c>
      <c r="AC141" s="22" t="str">
        <f t="shared" si="1276"/>
        <v>нд</v>
      </c>
      <c r="AD141" s="22" t="str">
        <f t="shared" si="1276"/>
        <v>нд</v>
      </c>
      <c r="AE141" s="22" t="str">
        <f t="shared" si="1276"/>
        <v>нд</v>
      </c>
      <c r="AF141" s="103" t="str">
        <f t="shared" si="1276"/>
        <v>нд</v>
      </c>
      <c r="AG141" s="111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7">IF(NOT(SUM(AI142:AI142)=0),SUM(AI142:AI142),"нд")</f>
        <v>нд</v>
      </c>
      <c r="AJ141" s="22" t="str">
        <f t="shared" si="1277"/>
        <v>нд</v>
      </c>
      <c r="AK141" s="22" t="str">
        <f t="shared" si="1277"/>
        <v>нд</v>
      </c>
      <c r="AL141" s="22" t="str">
        <f t="shared" si="1277"/>
        <v>нд</v>
      </c>
      <c r="AM141" s="146">
        <f t="shared" si="1277"/>
        <v>1</v>
      </c>
      <c r="AN141" s="111" t="str">
        <f t="shared" si="1277"/>
        <v>нд</v>
      </c>
      <c r="AO141" s="22" t="str">
        <f t="shared" si="1277"/>
        <v>нд</v>
      </c>
      <c r="AP141" s="22" t="str">
        <f t="shared" si="1277"/>
        <v>нд</v>
      </c>
      <c r="AQ141" s="22" t="str">
        <f t="shared" si="1277"/>
        <v>нд</v>
      </c>
      <c r="AR141" s="22" t="str">
        <f t="shared" si="1277"/>
        <v>нд</v>
      </c>
      <c r="AS141" s="22" t="str">
        <f t="shared" si="1277"/>
        <v>нд</v>
      </c>
      <c r="AT141" s="103" t="str">
        <f t="shared" si="1277"/>
        <v>нд</v>
      </c>
      <c r="AU141" s="22" t="str">
        <f t="shared" si="1277"/>
        <v>нд</v>
      </c>
      <c r="AV141" s="22" t="str">
        <f t="shared" si="1277"/>
        <v>нд</v>
      </c>
      <c r="AW141" s="22" t="str">
        <f t="shared" si="1277"/>
        <v>нд</v>
      </c>
      <c r="AX141" s="22" t="str">
        <f t="shared" si="1277"/>
        <v>нд</v>
      </c>
      <c r="AY141" s="22" t="str">
        <f t="shared" si="1277"/>
        <v>нд</v>
      </c>
      <c r="AZ141" s="22" t="str">
        <f t="shared" si="1277"/>
        <v>нд</v>
      </c>
      <c r="BA141" s="22" t="str">
        <f t="shared" si="1277"/>
        <v>нд</v>
      </c>
      <c r="BB141" s="22" t="str">
        <f t="shared" si="1277"/>
        <v>нд</v>
      </c>
      <c r="BC141" s="22" t="str">
        <f t="shared" si="1277"/>
        <v>нд</v>
      </c>
      <c r="BD141" s="22" t="str">
        <f t="shared" si="1277"/>
        <v>нд</v>
      </c>
      <c r="BE141" s="22" t="str">
        <f t="shared" si="1277"/>
        <v>нд</v>
      </c>
      <c r="BF141" s="22" t="str">
        <f t="shared" si="1277"/>
        <v>нд</v>
      </c>
      <c r="BG141" s="22" t="str">
        <f t="shared" si="1277"/>
        <v>нд</v>
      </c>
      <c r="BH141" s="164" t="str">
        <f t="shared" si="1277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8">IF(NOT(SUM(BK142:BK142)=0),SUM(BK142:BK142),"нд")</f>
        <v>нд</v>
      </c>
      <c r="BL141" s="22" t="str">
        <f t="shared" si="1278"/>
        <v>нд</v>
      </c>
      <c r="BM141" s="22" t="str">
        <f t="shared" si="1278"/>
        <v>нд</v>
      </c>
      <c r="BN141" s="22" t="str">
        <f t="shared" si="1278"/>
        <v>нд</v>
      </c>
      <c r="BO141" s="103" t="str">
        <f t="shared" si="1278"/>
        <v>нд</v>
      </c>
      <c r="BP141" s="171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9">IF(NOT(SUM(BR142:BR142)=0),SUM(BR142:BR142),"нд")</f>
        <v>нд</v>
      </c>
      <c r="BS141" s="22" t="str">
        <f t="shared" si="1279"/>
        <v>нд</v>
      </c>
      <c r="BT141" s="22" t="str">
        <f t="shared" si="1279"/>
        <v>нд</v>
      </c>
      <c r="BU141" s="22" t="str">
        <f t="shared" si="1279"/>
        <v>нд</v>
      </c>
      <c r="BV141" s="103" t="str">
        <f t="shared" si="1279"/>
        <v>нд</v>
      </c>
      <c r="BW141" s="111" t="str">
        <f t="shared" si="955"/>
        <v>нд</v>
      </c>
      <c r="BX141" s="22" t="str">
        <f t="shared" si="956"/>
        <v>нд</v>
      </c>
      <c r="BY141" s="22" t="str">
        <f t="shared" si="957"/>
        <v>нд</v>
      </c>
      <c r="BZ141" s="22" t="str">
        <f t="shared" si="958"/>
        <v>нд</v>
      </c>
      <c r="CA141" s="22" t="str">
        <f t="shared" si="959"/>
        <v>нд</v>
      </c>
      <c r="CB141" s="22" t="str">
        <f t="shared" si="960"/>
        <v>нд</v>
      </c>
      <c r="CC141" s="103">
        <f t="shared" si="961"/>
        <v>-1</v>
      </c>
      <c r="CD141" s="36" t="str">
        <f>IF(NOT(SUM(CD142)=0),SUM(CD142),"нд")</f>
        <v>нд</v>
      </c>
    </row>
    <row r="142" spans="1:82" ht="63" x14ac:dyDescent="0.25">
      <c r="A142" s="67" t="s">
        <v>218</v>
      </c>
      <c r="B142" s="52" t="s">
        <v>323</v>
      </c>
      <c r="C142" s="68" t="s">
        <v>324</v>
      </c>
      <c r="D142" s="26" t="s">
        <v>105</v>
      </c>
      <c r="E142" s="18" t="str">
        <f t="shared" si="948"/>
        <v>нд</v>
      </c>
      <c r="F142" s="18" t="str">
        <f t="shared" si="949"/>
        <v>нд</v>
      </c>
      <c r="G142" s="18" t="str">
        <f t="shared" si="950"/>
        <v>нд</v>
      </c>
      <c r="H142" s="18" t="str">
        <f t="shared" si="951"/>
        <v>нд</v>
      </c>
      <c r="I142" s="18" t="str">
        <f t="shared" si="952"/>
        <v>нд</v>
      </c>
      <c r="J142" s="18" t="str">
        <f t="shared" si="953"/>
        <v>нд</v>
      </c>
      <c r="K142" s="18">
        <f t="shared" si="954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26" t="s">
        <v>105</v>
      </c>
      <c r="Z142" s="117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96" t="s">
        <v>105</v>
      </c>
      <c r="AG142" s="117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58">
        <v>1</v>
      </c>
      <c r="AN142" s="200" t="str">
        <f t="shared" ref="AN142" si="1280">IF(NOT(SUM(AU142,BB142,BI142,BP142)=0),SUM(AU142,BB142,BI142,BP142),"нд")</f>
        <v>нд</v>
      </c>
      <c r="AO142" s="18" t="str">
        <f t="shared" ref="AO142" si="1281">IF(NOT(SUM(AV142,BC142,BJ142,BQ142)=0),SUM(AV142,BC142,BJ142,BQ142),"нд")</f>
        <v>нд</v>
      </c>
      <c r="AP142" s="18" t="str">
        <f t="shared" ref="AP142" si="1282">IF(NOT(SUM(AW142,BD142,BK142,BR142)=0),SUM(AW142,BD142,BK142,BR142),"нд")</f>
        <v>нд</v>
      </c>
      <c r="AQ142" s="18" t="str">
        <f t="shared" ref="AQ142" si="1283">IF(NOT(SUM(AX142,BE142,BL142,BS142)=0),SUM(AX142,BE142,BL142,BS142),"нд")</f>
        <v>нд</v>
      </c>
      <c r="AR142" s="18" t="str">
        <f t="shared" ref="AR142" si="1284">IF(NOT(SUM(AY142,BF142,BM142,BT142)=0),SUM(AY142,BF142,BM142,BT142),"нд")</f>
        <v>нд</v>
      </c>
      <c r="AS142" s="18" t="str">
        <f t="shared" ref="AS142" si="1285">IF(NOT(SUM(AZ142,BG142,BN142,BU142)=0),SUM(AZ142,BG142,BN142,BU142),"нд")</f>
        <v>нд</v>
      </c>
      <c r="AT142" s="18" t="str">
        <f t="shared" ref="AT142" si="1286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53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96" t="s">
        <v>105</v>
      </c>
      <c r="BP142" s="177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96" t="s">
        <v>105</v>
      </c>
      <c r="BW142" s="117" t="str">
        <f t="shared" si="955"/>
        <v>нд</v>
      </c>
      <c r="BX142" s="26" t="str">
        <f t="shared" si="956"/>
        <v>нд</v>
      </c>
      <c r="BY142" s="26" t="str">
        <f t="shared" si="957"/>
        <v>нд</v>
      </c>
      <c r="BZ142" s="26" t="str">
        <f t="shared" si="958"/>
        <v>нд</v>
      </c>
      <c r="CA142" s="26" t="str">
        <f t="shared" si="959"/>
        <v>нд</v>
      </c>
      <c r="CB142" s="26" t="str">
        <f t="shared" si="960"/>
        <v>нд</v>
      </c>
      <c r="CC142" s="96">
        <f t="shared" si="961"/>
        <v>-1</v>
      </c>
      <c r="CD142" s="211" t="s">
        <v>393</v>
      </c>
    </row>
    <row r="143" spans="1:82" x14ac:dyDescent="0.25">
      <c r="A143" s="69" t="s">
        <v>325</v>
      </c>
      <c r="B143" s="28" t="s">
        <v>384</v>
      </c>
      <c r="C143" s="70" t="s">
        <v>104</v>
      </c>
      <c r="D143" s="70" t="str">
        <f>IF(NOT(SUM(D144:D146)=0),SUM(D144:D146),"нд")</f>
        <v>нд</v>
      </c>
      <c r="E143" s="70" t="str">
        <f t="shared" ref="E143" si="1287">IF(NOT(SUM(E144:E146)=0),SUM(E144:E146),"нд")</f>
        <v>нд</v>
      </c>
      <c r="F143" s="70" t="str">
        <f t="shared" ref="F143" si="1288">IF(NOT(SUM(F144:F146)=0),SUM(F144:F146),"нд")</f>
        <v>нд</v>
      </c>
      <c r="G143" s="70" t="str">
        <f t="shared" ref="G143" si="1289">IF(NOT(SUM(G144:G146)=0),SUM(G144:G146),"нд")</f>
        <v>нд</v>
      </c>
      <c r="H143" s="70" t="str">
        <f t="shared" ref="H143" si="1290">IF(NOT(SUM(H144:H146)=0),SUM(H144:H146),"нд")</f>
        <v>нд</v>
      </c>
      <c r="I143" s="70" t="str">
        <f t="shared" ref="I143" si="1291">IF(NOT(SUM(I144:I146)=0),SUM(I144:I146),"нд")</f>
        <v>нд</v>
      </c>
      <c r="J143" s="70" t="str">
        <f t="shared" ref="J143" si="1292">IF(NOT(SUM(J144:J146)=0),SUM(J144:J146),"нд")</f>
        <v>нд</v>
      </c>
      <c r="K143" s="70">
        <f t="shared" ref="K143" si="1293">IF(NOT(SUM(K144:K146)=0),SUM(K144:K146),"нд")</f>
        <v>1</v>
      </c>
      <c r="L143" s="70" t="str">
        <f t="shared" ref="L143:X143" si="1294">IF(NOT(SUM(L144:L146)=0),SUM(L144:L146),"нд")</f>
        <v>нд</v>
      </c>
      <c r="M143" s="70" t="str">
        <f t="shared" si="1294"/>
        <v>нд</v>
      </c>
      <c r="N143" s="70" t="str">
        <f t="shared" si="1294"/>
        <v>нд</v>
      </c>
      <c r="O143" s="70" t="str">
        <f t="shared" si="1294"/>
        <v>нд</v>
      </c>
      <c r="P143" s="70" t="str">
        <f t="shared" si="1294"/>
        <v>нд</v>
      </c>
      <c r="Q143" s="70" t="str">
        <f t="shared" si="1294"/>
        <v>нд</v>
      </c>
      <c r="R143" s="70" t="str">
        <f t="shared" si="1294"/>
        <v>нд</v>
      </c>
      <c r="S143" s="70" t="str">
        <f t="shared" si="1294"/>
        <v>нд</v>
      </c>
      <c r="T143" s="70" t="str">
        <f t="shared" si="1294"/>
        <v>нд</v>
      </c>
      <c r="U143" s="70" t="str">
        <f t="shared" si="1294"/>
        <v>нд</v>
      </c>
      <c r="V143" s="70" t="str">
        <f t="shared" si="1294"/>
        <v>нд</v>
      </c>
      <c r="W143" s="70" t="str">
        <f t="shared" si="1294"/>
        <v>нд</v>
      </c>
      <c r="X143" s="70" t="str">
        <f t="shared" si="1294"/>
        <v>нд</v>
      </c>
      <c r="Y143" s="70" t="str">
        <f t="shared" ref="Y143" si="1295">IF(NOT(SUM(Y144:Y146)=0),SUM(Y144:Y146),"нд")</f>
        <v>нд</v>
      </c>
      <c r="Z143" s="126" t="str">
        <f>IF(NOT(SUM(Z144:Z146)=0),SUM(Z144:Z146),"нд")</f>
        <v>нд</v>
      </c>
      <c r="AA143" s="70" t="str">
        <f>IF(NOT(SUM(AA144:AA146)=0),SUM(AA144:AA146),"нд")</f>
        <v>нд</v>
      </c>
      <c r="AB143" s="70" t="str">
        <f>IF(NOT(SUM(AB144:AB146)=0),SUM(AB144:AB146),"нд")</f>
        <v>нд</v>
      </c>
      <c r="AC143" s="70" t="str">
        <f>IF(NOT(SUM(AC144:AC146)=0),SUM(AC144:AC146),"нд")</f>
        <v>нд</v>
      </c>
      <c r="AD143" s="70" t="str">
        <f t="shared" ref="AD143:AF143" si="1296">IF(NOT(SUM(AD144:AD146)=0),SUM(AD144:AD146),"нд")</f>
        <v>нд</v>
      </c>
      <c r="AE143" s="70" t="str">
        <f t="shared" si="1296"/>
        <v>нд</v>
      </c>
      <c r="AF143" s="70" t="str">
        <f t="shared" si="1296"/>
        <v>нд</v>
      </c>
      <c r="AG143" s="126" t="str">
        <f>IF(NOT(SUM(AG144:AG146)=0),SUM(AG144:AG146),"нд")</f>
        <v>нд</v>
      </c>
      <c r="AH143" s="70" t="str">
        <f>IF(NOT(SUM(AH144:AH146)=0),SUM(AH144:AH146),"нд")</f>
        <v>нд</v>
      </c>
      <c r="AI143" s="70" t="str">
        <f>IF(NOT(SUM(AI144:AI146)=0),SUM(AI144:AI146),"нд")</f>
        <v>нд</v>
      </c>
      <c r="AJ143" s="70" t="str">
        <f>IF(NOT(SUM(AJ144:AJ146)=0),SUM(AJ144:AJ146),"нд")</f>
        <v>нд</v>
      </c>
      <c r="AK143" s="70" t="str">
        <f t="shared" ref="AK143:AM143" si="1297">IF(NOT(SUM(AK144:AK146)=0),SUM(AK144:AK146),"нд")</f>
        <v>нд</v>
      </c>
      <c r="AL143" s="70" t="str">
        <f t="shared" si="1297"/>
        <v>нд</v>
      </c>
      <c r="AM143" s="162">
        <f t="shared" si="1297"/>
        <v>1</v>
      </c>
      <c r="AN143" s="126" t="str">
        <f t="shared" ref="AN143" si="1298">IF(NOT(SUM(AN144:AN146)=0),SUM(AN144:AN146),"нд")</f>
        <v>нд</v>
      </c>
      <c r="AO143" s="70" t="str">
        <f t="shared" ref="AO143" si="1299">IF(NOT(SUM(AO144:AO146)=0),SUM(AO144:AO146),"нд")</f>
        <v>нд</v>
      </c>
      <c r="AP143" s="70" t="str">
        <f t="shared" ref="AP143" si="1300">IF(NOT(SUM(AP144:AP146)=0),SUM(AP144:AP146),"нд")</f>
        <v>нд</v>
      </c>
      <c r="AQ143" s="70" t="str">
        <f t="shared" ref="AQ143" si="1301">IF(NOT(SUM(AQ144:AQ146)=0),SUM(AQ144:AQ146),"нд")</f>
        <v>нд</v>
      </c>
      <c r="AR143" s="70" t="str">
        <f t="shared" ref="AR143" si="1302">IF(NOT(SUM(AR144:AR146)=0),SUM(AR144:AR146),"нд")</f>
        <v>нд</v>
      </c>
      <c r="AS143" s="70" t="str">
        <f t="shared" ref="AS143" si="1303">IF(NOT(SUM(AS144:AS146)=0),SUM(AS144:AS146),"нд")</f>
        <v>нд</v>
      </c>
      <c r="AT143" s="70" t="str">
        <f t="shared" ref="AT143" si="1304">IF(NOT(SUM(AT144:AT146)=0),SUM(AT144:AT146),"нд")</f>
        <v>нд</v>
      </c>
      <c r="AU143" s="70" t="str">
        <f t="shared" ref="AU143" si="1305">IF(NOT(SUM(AU144:AU146)=0),SUM(AU144:AU146),"нд")</f>
        <v>нд</v>
      </c>
      <c r="AV143" s="70" t="str">
        <f t="shared" ref="AV143" si="1306">IF(NOT(SUM(AV144:AV146)=0),SUM(AV144:AV146),"нд")</f>
        <v>нд</v>
      </c>
      <c r="AW143" s="70" t="str">
        <f t="shared" ref="AW143" si="1307">IF(NOT(SUM(AW144:AW146)=0),SUM(AW144:AW146),"нд")</f>
        <v>нд</v>
      </c>
      <c r="AX143" s="70" t="str">
        <f t="shared" ref="AX143" si="1308">IF(NOT(SUM(AX144:AX146)=0),SUM(AX144:AX146),"нд")</f>
        <v>нд</v>
      </c>
      <c r="AY143" s="70" t="str">
        <f t="shared" ref="AY143" si="1309">IF(NOT(SUM(AY144:AY146)=0),SUM(AY144:AY146),"нд")</f>
        <v>нд</v>
      </c>
      <c r="AZ143" s="70" t="str">
        <f t="shared" ref="AZ143" si="1310">IF(NOT(SUM(AZ144:AZ146)=0),SUM(AZ144:AZ146),"нд")</f>
        <v>нд</v>
      </c>
      <c r="BA143" s="70" t="str">
        <f t="shared" ref="BA143" si="1311">IF(NOT(SUM(BA144:BA146)=0),SUM(BA144:BA146),"нд")</f>
        <v>нд</v>
      </c>
      <c r="BB143" s="70" t="str">
        <f t="shared" ref="BB143" si="1312">IF(NOT(SUM(BB144:BB146)=0),SUM(BB144:BB146),"нд")</f>
        <v>нд</v>
      </c>
      <c r="BC143" s="70" t="str">
        <f t="shared" ref="BC143" si="1313">IF(NOT(SUM(BC144:BC146)=0),SUM(BC144:BC146),"нд")</f>
        <v>нд</v>
      </c>
      <c r="BD143" s="70" t="str">
        <f t="shared" ref="BD143" si="1314">IF(NOT(SUM(BD144:BD146)=0),SUM(BD144:BD146),"нд")</f>
        <v>нд</v>
      </c>
      <c r="BE143" s="70" t="str">
        <f t="shared" ref="BE143" si="1315">IF(NOT(SUM(BE144:BE146)=0),SUM(BE144:BE146),"нд")</f>
        <v>нд</v>
      </c>
      <c r="BF143" s="70" t="str">
        <f t="shared" ref="BF143" si="1316">IF(NOT(SUM(BF144:BF146)=0),SUM(BF144:BF146),"нд")</f>
        <v>нд</v>
      </c>
      <c r="BG143" s="70" t="str">
        <f t="shared" ref="BG143:BH143" si="1317">IF(NOT(SUM(BG144:BG146)=0),SUM(BG144:BG146),"нд")</f>
        <v>нд</v>
      </c>
      <c r="BH143" s="162" t="str">
        <f t="shared" si="1317"/>
        <v>нд</v>
      </c>
      <c r="BI143" s="70" t="str">
        <f>IF(NOT(SUM(BI144:BI146)=0),SUM(BI144:BI146),"нд")</f>
        <v>нд</v>
      </c>
      <c r="BJ143" s="70" t="str">
        <f>IF(NOT(SUM(BJ144:BJ146)=0),SUM(BJ144:BJ146),"нд")</f>
        <v>нд</v>
      </c>
      <c r="BK143" s="70" t="str">
        <f>IF(NOT(SUM(BK144:BK146)=0),SUM(BK144:BK146),"нд")</f>
        <v>нд</v>
      </c>
      <c r="BL143" s="70" t="str">
        <f>IF(NOT(SUM(BL144:BL146)=0),SUM(BL144:BL146),"нд")</f>
        <v>нд</v>
      </c>
      <c r="BM143" s="70" t="str">
        <f t="shared" ref="BM143:BO143" si="1318">IF(NOT(SUM(BM144:BM146)=0),SUM(BM144:BM146),"нд")</f>
        <v>нд</v>
      </c>
      <c r="BN143" s="70" t="str">
        <f t="shared" si="1318"/>
        <v>нд</v>
      </c>
      <c r="BO143" s="70" t="str">
        <f t="shared" si="1318"/>
        <v>нд</v>
      </c>
      <c r="BP143" s="186" t="str">
        <f>IF(NOT(SUM(BP144:BP146)=0),SUM(BP144:BP146),"нд")</f>
        <v>нд</v>
      </c>
      <c r="BQ143" s="70" t="str">
        <f>IF(NOT(SUM(BQ144:BQ146)=0),SUM(BQ144:BQ146),"нд")</f>
        <v>нд</v>
      </c>
      <c r="BR143" s="70" t="str">
        <f>IF(NOT(SUM(BR144:BR146)=0),SUM(BR144:BR146),"нд")</f>
        <v>нд</v>
      </c>
      <c r="BS143" s="70" t="str">
        <f>IF(NOT(SUM(BS144:BS146)=0),SUM(BS144:BS146),"нд")</f>
        <v>нд</v>
      </c>
      <c r="BT143" s="70" t="str">
        <f t="shared" ref="BT143:BV143" si="1319">IF(NOT(SUM(BT144:BT146)=0),SUM(BT144:BT146),"нд")</f>
        <v>нд</v>
      </c>
      <c r="BU143" s="70" t="str">
        <f t="shared" si="1319"/>
        <v>нд</v>
      </c>
      <c r="BV143" s="70" t="str">
        <f t="shared" si="1319"/>
        <v>нд</v>
      </c>
      <c r="BW143" s="126" t="str">
        <f t="shared" si="955"/>
        <v>нд</v>
      </c>
      <c r="BX143" s="70" t="str">
        <f t="shared" si="956"/>
        <v>нд</v>
      </c>
      <c r="BY143" s="70" t="str">
        <f t="shared" si="957"/>
        <v>нд</v>
      </c>
      <c r="BZ143" s="70" t="str">
        <f t="shared" si="958"/>
        <v>нд</v>
      </c>
      <c r="CA143" s="70" t="str">
        <f t="shared" si="959"/>
        <v>нд</v>
      </c>
      <c r="CB143" s="70" t="str">
        <f t="shared" si="960"/>
        <v>нд</v>
      </c>
      <c r="CC143" s="70">
        <f t="shared" si="961"/>
        <v>-1</v>
      </c>
      <c r="CD143" s="23" t="str">
        <f>IF(NOT(SUM(CD144)=0),SUM(CD144),"нд")</f>
        <v>нд</v>
      </c>
    </row>
    <row r="144" spans="1:82" ht="63" x14ac:dyDescent="0.25">
      <c r="A144" s="71" t="s">
        <v>325</v>
      </c>
      <c r="B144" s="52" t="s">
        <v>326</v>
      </c>
      <c r="C144" s="68" t="s">
        <v>327</v>
      </c>
      <c r="D144" s="26" t="s">
        <v>105</v>
      </c>
      <c r="E144" s="18" t="str">
        <f t="shared" si="948"/>
        <v>нд</v>
      </c>
      <c r="F144" s="18" t="str">
        <f t="shared" si="949"/>
        <v>нд</v>
      </c>
      <c r="G144" s="18" t="str">
        <f t="shared" si="950"/>
        <v>нд</v>
      </c>
      <c r="H144" s="18" t="str">
        <f t="shared" si="951"/>
        <v>нд</v>
      </c>
      <c r="I144" s="18" t="str">
        <f t="shared" si="952"/>
        <v>нд</v>
      </c>
      <c r="J144" s="18" t="str">
        <f t="shared" si="953"/>
        <v>нд</v>
      </c>
      <c r="K144" s="18">
        <f t="shared" si="954"/>
        <v>1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26" t="s">
        <v>105</v>
      </c>
      <c r="Z144" s="117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96" t="s">
        <v>105</v>
      </c>
      <c r="AG144" s="117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58">
        <v>1</v>
      </c>
      <c r="AN144" s="200" t="str">
        <f t="shared" ref="AN144:AN146" si="1320">IF(NOT(SUM(AU144,BB144,BI144,BP144)=0),SUM(AU144,BB144,BI144,BP144),"нд")</f>
        <v>нд</v>
      </c>
      <c r="AO144" s="18" t="str">
        <f t="shared" ref="AO144:AO146" si="1321">IF(NOT(SUM(AV144,BC144,BJ144,BQ144)=0),SUM(AV144,BC144,BJ144,BQ144),"нд")</f>
        <v>нд</v>
      </c>
      <c r="AP144" s="18" t="str">
        <f t="shared" ref="AP144:AP146" si="1322">IF(NOT(SUM(AW144,BD144,BK144,BR144)=0),SUM(AW144,BD144,BK144,BR144),"нд")</f>
        <v>нд</v>
      </c>
      <c r="AQ144" s="18" t="str">
        <f t="shared" ref="AQ144:AQ146" si="1323">IF(NOT(SUM(AX144,BE144,BL144,BS144)=0),SUM(AX144,BE144,BL144,BS144),"нд")</f>
        <v>нд</v>
      </c>
      <c r="AR144" s="18" t="str">
        <f t="shared" ref="AR144:AR146" si="1324">IF(NOT(SUM(AY144,BF144,BM144,BT144)=0),SUM(AY144,BF144,BM144,BT144),"нд")</f>
        <v>нд</v>
      </c>
      <c r="AS144" s="18" t="str">
        <f t="shared" ref="AS144:AS146" si="1325">IF(NOT(SUM(AZ144,BG144,BN144,BU144)=0),SUM(AZ144,BG144,BN144,BU144),"нд")</f>
        <v>нд</v>
      </c>
      <c r="AT144" s="18" t="str">
        <f t="shared" ref="AT144:AT146" si="1326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53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96" t="s">
        <v>105</v>
      </c>
      <c r="BP144" s="177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96" t="s">
        <v>105</v>
      </c>
      <c r="BW144" s="117" t="str">
        <f t="shared" si="955"/>
        <v>нд</v>
      </c>
      <c r="BX144" s="26" t="str">
        <f t="shared" si="956"/>
        <v>нд</v>
      </c>
      <c r="BY144" s="26" t="str">
        <f t="shared" si="957"/>
        <v>нд</v>
      </c>
      <c r="BZ144" s="26" t="str">
        <f t="shared" si="958"/>
        <v>нд</v>
      </c>
      <c r="CA144" s="26" t="str">
        <f t="shared" si="959"/>
        <v>нд</v>
      </c>
      <c r="CB144" s="26" t="str">
        <f t="shared" si="960"/>
        <v>нд</v>
      </c>
      <c r="CC144" s="96">
        <f t="shared" si="961"/>
        <v>-1</v>
      </c>
      <c r="CD144" s="211" t="s">
        <v>396</v>
      </c>
    </row>
    <row r="145" spans="1:82" ht="63" x14ac:dyDescent="0.25">
      <c r="A145" s="71" t="s">
        <v>325</v>
      </c>
      <c r="B145" s="52" t="s">
        <v>328</v>
      </c>
      <c r="C145" s="68" t="s">
        <v>329</v>
      </c>
      <c r="D145" s="26" t="s">
        <v>105</v>
      </c>
      <c r="E145" s="18" t="str">
        <f t="shared" si="948"/>
        <v>нд</v>
      </c>
      <c r="F145" s="18" t="str">
        <f t="shared" si="949"/>
        <v>нд</v>
      </c>
      <c r="G145" s="18" t="str">
        <f t="shared" si="950"/>
        <v>нд</v>
      </c>
      <c r="H145" s="18" t="str">
        <f t="shared" si="951"/>
        <v>нд</v>
      </c>
      <c r="I145" s="18" t="str">
        <f t="shared" si="952"/>
        <v>нд</v>
      </c>
      <c r="J145" s="18" t="str">
        <f t="shared" si="953"/>
        <v>нд</v>
      </c>
      <c r="K145" s="18" t="str">
        <f t="shared" si="954"/>
        <v>нд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26" t="s">
        <v>105</v>
      </c>
      <c r="Z145" s="117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17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53" t="s">
        <v>105</v>
      </c>
      <c r="AN145" s="200" t="str">
        <f t="shared" si="1320"/>
        <v>нд</v>
      </c>
      <c r="AO145" s="18" t="str">
        <f t="shared" si="1321"/>
        <v>нд</v>
      </c>
      <c r="AP145" s="18" t="str">
        <f t="shared" si="1322"/>
        <v>нд</v>
      </c>
      <c r="AQ145" s="18" t="str">
        <f t="shared" si="1323"/>
        <v>нд</v>
      </c>
      <c r="AR145" s="18" t="str">
        <f t="shared" si="1324"/>
        <v>нд</v>
      </c>
      <c r="AS145" s="18" t="str">
        <f t="shared" si="1325"/>
        <v>нд</v>
      </c>
      <c r="AT145" s="18" t="str">
        <f t="shared" si="1326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53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77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17" t="str">
        <f t="shared" si="955"/>
        <v>нд</v>
      </c>
      <c r="BX145" s="26" t="str">
        <f t="shared" si="956"/>
        <v>нд</v>
      </c>
      <c r="BY145" s="26" t="str">
        <f t="shared" si="957"/>
        <v>нд</v>
      </c>
      <c r="BZ145" s="26" t="str">
        <f t="shared" si="958"/>
        <v>нд</v>
      </c>
      <c r="CA145" s="26" t="str">
        <f t="shared" si="959"/>
        <v>нд</v>
      </c>
      <c r="CB145" s="26" t="str">
        <f t="shared" si="960"/>
        <v>нд</v>
      </c>
      <c r="CC145" s="26" t="str">
        <f t="shared" si="961"/>
        <v>нд</v>
      </c>
      <c r="CD145" s="26" t="s">
        <v>105</v>
      </c>
    </row>
    <row r="146" spans="1:82" ht="63" x14ac:dyDescent="0.25">
      <c r="A146" s="71" t="s">
        <v>325</v>
      </c>
      <c r="B146" s="52" t="s">
        <v>330</v>
      </c>
      <c r="C146" s="68" t="s">
        <v>331</v>
      </c>
      <c r="D146" s="26" t="s">
        <v>105</v>
      </c>
      <c r="E146" s="18" t="str">
        <f t="shared" si="948"/>
        <v>нд</v>
      </c>
      <c r="F146" s="18" t="str">
        <f t="shared" si="949"/>
        <v>нд</v>
      </c>
      <c r="G146" s="18" t="str">
        <f t="shared" si="950"/>
        <v>нд</v>
      </c>
      <c r="H146" s="18" t="str">
        <f t="shared" si="951"/>
        <v>нд</v>
      </c>
      <c r="I146" s="18" t="str">
        <f t="shared" si="952"/>
        <v>нд</v>
      </c>
      <c r="J146" s="18" t="str">
        <f t="shared" si="953"/>
        <v>нд</v>
      </c>
      <c r="K146" s="18" t="str">
        <f t="shared" si="954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26" t="s">
        <v>105</v>
      </c>
      <c r="Z146" s="117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17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53" t="s">
        <v>105</v>
      </c>
      <c r="AN146" s="200" t="str">
        <f t="shared" si="1320"/>
        <v>нд</v>
      </c>
      <c r="AO146" s="18" t="str">
        <f t="shared" si="1321"/>
        <v>нд</v>
      </c>
      <c r="AP146" s="18" t="str">
        <f t="shared" si="1322"/>
        <v>нд</v>
      </c>
      <c r="AQ146" s="18" t="str">
        <f t="shared" si="1323"/>
        <v>нд</v>
      </c>
      <c r="AR146" s="18" t="str">
        <f t="shared" si="1324"/>
        <v>нд</v>
      </c>
      <c r="AS146" s="18" t="str">
        <f t="shared" si="1325"/>
        <v>нд</v>
      </c>
      <c r="AT146" s="18" t="str">
        <f t="shared" si="1326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53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77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17" t="str">
        <f t="shared" si="955"/>
        <v>нд</v>
      </c>
      <c r="BX146" s="26" t="str">
        <f t="shared" si="956"/>
        <v>нд</v>
      </c>
      <c r="BY146" s="26" t="str">
        <f t="shared" si="957"/>
        <v>нд</v>
      </c>
      <c r="BZ146" s="26" t="str">
        <f t="shared" si="958"/>
        <v>нд</v>
      </c>
      <c r="CA146" s="26" t="str">
        <f t="shared" si="959"/>
        <v>нд</v>
      </c>
      <c r="CB146" s="26" t="str">
        <f t="shared" si="960"/>
        <v>нд</v>
      </c>
      <c r="CC146" s="26" t="str">
        <f t="shared" si="961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7">IF(NOT(SUM(E148)=0),SUM(E148),"нд")</f>
        <v>нд</v>
      </c>
      <c r="F147" s="47" t="str">
        <f t="shared" ref="F147" si="1328">IF(NOT(SUM(F148)=0),SUM(F148),"нд")</f>
        <v>нд</v>
      </c>
      <c r="G147" s="47" t="str">
        <f t="shared" ref="G147" si="1329">IF(NOT(SUM(G148)=0),SUM(G148),"нд")</f>
        <v>нд</v>
      </c>
      <c r="H147" s="47" t="str">
        <f t="shared" ref="H147" si="1330">IF(NOT(SUM(H148)=0),SUM(H148),"нд")</f>
        <v>нд</v>
      </c>
      <c r="I147" s="47" t="str">
        <f t="shared" ref="I147" si="1331">IF(NOT(SUM(I148)=0),SUM(I148),"нд")</f>
        <v>нд</v>
      </c>
      <c r="J147" s="47" t="str">
        <f t="shared" ref="J147" si="1332">IF(NOT(SUM(J148)=0),SUM(J148),"нд")</f>
        <v>нд</v>
      </c>
      <c r="K147" s="47" t="str">
        <f t="shared" ref="K147" si="1333">IF(NOT(SUM(K148)=0),SUM(K148),"нд")</f>
        <v>нд</v>
      </c>
      <c r="L147" s="47" t="str">
        <f t="shared" ref="L147:X147" si="1334">IF(NOT(SUM(L148)=0),SUM(L148),"нд")</f>
        <v>нд</v>
      </c>
      <c r="M147" s="47" t="str">
        <f t="shared" si="1334"/>
        <v>нд</v>
      </c>
      <c r="N147" s="47" t="str">
        <f t="shared" si="1334"/>
        <v>нд</v>
      </c>
      <c r="O147" s="47" t="str">
        <f t="shared" si="1334"/>
        <v>нд</v>
      </c>
      <c r="P147" s="47" t="str">
        <f t="shared" si="1334"/>
        <v>нд</v>
      </c>
      <c r="Q147" s="47" t="str">
        <f t="shared" si="1334"/>
        <v>нд</v>
      </c>
      <c r="R147" s="47" t="str">
        <f t="shared" si="1334"/>
        <v>нд</v>
      </c>
      <c r="S147" s="47" t="str">
        <f t="shared" si="1334"/>
        <v>нд</v>
      </c>
      <c r="T147" s="47" t="str">
        <f t="shared" si="1334"/>
        <v>нд</v>
      </c>
      <c r="U147" s="47" t="str">
        <f t="shared" si="1334"/>
        <v>нд</v>
      </c>
      <c r="V147" s="47" t="str">
        <f t="shared" si="1334"/>
        <v>нд</v>
      </c>
      <c r="W147" s="47" t="str">
        <f t="shared" si="1334"/>
        <v>нд</v>
      </c>
      <c r="X147" s="47" t="str">
        <f t="shared" si="1334"/>
        <v>нд</v>
      </c>
      <c r="Y147" s="47" t="str">
        <f t="shared" ref="Y147" si="1335">IF(NOT(SUM(Y148)=0),SUM(Y148),"нд")</f>
        <v>нд</v>
      </c>
      <c r="Z147" s="116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6">IF(NOT(SUM(AB148)=0),SUM(AB148),"нд")</f>
        <v>нд</v>
      </c>
      <c r="AC147" s="47" t="str">
        <f t="shared" si="1336"/>
        <v>нд</v>
      </c>
      <c r="AD147" s="47" t="str">
        <f t="shared" si="1336"/>
        <v>нд</v>
      </c>
      <c r="AE147" s="47" t="str">
        <f t="shared" si="1336"/>
        <v>нд</v>
      </c>
      <c r="AF147" s="47" t="str">
        <f t="shared" si="1336"/>
        <v>нд</v>
      </c>
      <c r="AG147" s="116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7">IF(NOT(SUM(AI148)=0),SUM(AI148),"нд")</f>
        <v>нд</v>
      </c>
      <c r="AJ147" s="47" t="str">
        <f t="shared" si="1337"/>
        <v>нд</v>
      </c>
      <c r="AK147" s="47" t="str">
        <f t="shared" si="1337"/>
        <v>нд</v>
      </c>
      <c r="AL147" s="47" t="str">
        <f t="shared" si="1337"/>
        <v>нд</v>
      </c>
      <c r="AM147" s="152" t="str">
        <f t="shared" si="1337"/>
        <v>нд</v>
      </c>
      <c r="AN147" s="116" t="str">
        <f t="shared" ref="AN147" si="1338">IF(NOT(SUM(AN148)=0),SUM(AN148),"нд")</f>
        <v>нд</v>
      </c>
      <c r="AO147" s="47" t="str">
        <f t="shared" ref="AO147" si="1339">IF(NOT(SUM(AO148)=0),SUM(AO148),"нд")</f>
        <v>нд</v>
      </c>
      <c r="AP147" s="47" t="str">
        <f t="shared" ref="AP147" si="1340">IF(NOT(SUM(AP148)=0),SUM(AP148),"нд")</f>
        <v>нд</v>
      </c>
      <c r="AQ147" s="47" t="str">
        <f t="shared" ref="AQ147" si="1341">IF(NOT(SUM(AQ148)=0),SUM(AQ148),"нд")</f>
        <v>нд</v>
      </c>
      <c r="AR147" s="47" t="str">
        <f t="shared" ref="AR147" si="1342">IF(NOT(SUM(AR148)=0),SUM(AR148),"нд")</f>
        <v>нд</v>
      </c>
      <c r="AS147" s="47" t="str">
        <f t="shared" ref="AS147" si="1343">IF(NOT(SUM(AS148)=0),SUM(AS148),"нд")</f>
        <v>нд</v>
      </c>
      <c r="AT147" s="47" t="str">
        <f t="shared" ref="AT147" si="1344">IF(NOT(SUM(AT148)=0),SUM(AT148),"нд")</f>
        <v>нд</v>
      </c>
      <c r="AU147" s="47" t="str">
        <f t="shared" ref="AU147" si="1345">IF(NOT(SUM(AU148)=0),SUM(AU148),"нд")</f>
        <v>нд</v>
      </c>
      <c r="AV147" s="47" t="str">
        <f t="shared" ref="AV147" si="1346">IF(NOT(SUM(AV148)=0),SUM(AV148),"нд")</f>
        <v>нд</v>
      </c>
      <c r="AW147" s="47" t="str">
        <f t="shared" ref="AW147" si="1347">IF(NOT(SUM(AW148)=0),SUM(AW148),"нд")</f>
        <v>нд</v>
      </c>
      <c r="AX147" s="47" t="str">
        <f t="shared" ref="AX147" si="1348">IF(NOT(SUM(AX148)=0),SUM(AX148),"нд")</f>
        <v>нд</v>
      </c>
      <c r="AY147" s="47" t="str">
        <f t="shared" ref="AY147" si="1349">IF(NOT(SUM(AY148)=0),SUM(AY148),"нд")</f>
        <v>нд</v>
      </c>
      <c r="AZ147" s="47" t="str">
        <f t="shared" ref="AZ147" si="1350">IF(NOT(SUM(AZ148)=0),SUM(AZ148),"нд")</f>
        <v>нд</v>
      </c>
      <c r="BA147" s="47" t="str">
        <f t="shared" ref="BA147" si="1351">IF(NOT(SUM(BA148)=0),SUM(BA148),"нд")</f>
        <v>нд</v>
      </c>
      <c r="BB147" s="47" t="str">
        <f t="shared" ref="BB147" si="1352">IF(NOT(SUM(BB148)=0),SUM(BB148),"нд")</f>
        <v>нд</v>
      </c>
      <c r="BC147" s="47" t="str">
        <f t="shared" ref="BC147" si="1353">IF(NOT(SUM(BC148)=0),SUM(BC148),"нд")</f>
        <v>нд</v>
      </c>
      <c r="BD147" s="47" t="str">
        <f t="shared" ref="BD147" si="1354">IF(NOT(SUM(BD148)=0),SUM(BD148),"нд")</f>
        <v>нд</v>
      </c>
      <c r="BE147" s="47" t="str">
        <f t="shared" ref="BE147" si="1355">IF(NOT(SUM(BE148)=0),SUM(BE148),"нд")</f>
        <v>нд</v>
      </c>
      <c r="BF147" s="47" t="str">
        <f t="shared" ref="BF147" si="1356">IF(NOT(SUM(BF148)=0),SUM(BF148),"нд")</f>
        <v>нд</v>
      </c>
      <c r="BG147" s="47" t="str">
        <f t="shared" ref="BG147:BH147" si="1357">IF(NOT(SUM(BG148)=0),SUM(BG148),"нд")</f>
        <v>нд</v>
      </c>
      <c r="BH147" s="152" t="str">
        <f t="shared" si="1357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8">IF(NOT(SUM(BK148)=0),SUM(BK148),"нд")</f>
        <v>нд</v>
      </c>
      <c r="BL147" s="47" t="str">
        <f t="shared" si="1358"/>
        <v>нд</v>
      </c>
      <c r="BM147" s="47" t="str">
        <f t="shared" si="1358"/>
        <v>нд</v>
      </c>
      <c r="BN147" s="47" t="str">
        <f t="shared" si="1358"/>
        <v>нд</v>
      </c>
      <c r="BO147" s="47" t="str">
        <f t="shared" si="1358"/>
        <v>нд</v>
      </c>
      <c r="BP147" s="176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9">IF(NOT(SUM(BR148)=0),SUM(BR148),"нд")</f>
        <v>нд</v>
      </c>
      <c r="BS147" s="47" t="str">
        <f t="shared" si="1359"/>
        <v>нд</v>
      </c>
      <c r="BT147" s="47" t="str">
        <f t="shared" si="1359"/>
        <v>нд</v>
      </c>
      <c r="BU147" s="47" t="str">
        <f t="shared" si="1359"/>
        <v>нд</v>
      </c>
      <c r="BV147" s="47" t="str">
        <f t="shared" si="1359"/>
        <v>нд</v>
      </c>
      <c r="BW147" s="116" t="str">
        <f t="shared" si="955"/>
        <v>нд</v>
      </c>
      <c r="BX147" s="47" t="str">
        <f t="shared" si="956"/>
        <v>нд</v>
      </c>
      <c r="BY147" s="47" t="str">
        <f t="shared" si="957"/>
        <v>нд</v>
      </c>
      <c r="BZ147" s="47" t="str">
        <f t="shared" si="958"/>
        <v>нд</v>
      </c>
      <c r="CA147" s="47" t="str">
        <f t="shared" si="959"/>
        <v>нд</v>
      </c>
      <c r="CB147" s="47" t="str">
        <f t="shared" si="960"/>
        <v>нд</v>
      </c>
      <c r="CC147" s="47" t="str">
        <f t="shared" si="961"/>
        <v>нд</v>
      </c>
      <c r="CD147" s="47" t="str">
        <f>IF(NOT(SUM(CD148)=0),SUM(CD148),"нд")</f>
        <v>нд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8"/>
        <v>нд</v>
      </c>
      <c r="F148" s="18" t="str">
        <f t="shared" si="949"/>
        <v>нд</v>
      </c>
      <c r="G148" s="18" t="str">
        <f t="shared" si="950"/>
        <v>нд</v>
      </c>
      <c r="H148" s="18" t="str">
        <f t="shared" si="951"/>
        <v>нд</v>
      </c>
      <c r="I148" s="18" t="str">
        <f t="shared" si="952"/>
        <v>нд</v>
      </c>
      <c r="J148" s="18" t="str">
        <f t="shared" si="953"/>
        <v>нд</v>
      </c>
      <c r="K148" s="18" t="str">
        <f t="shared" si="954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26" t="s">
        <v>105</v>
      </c>
      <c r="Z148" s="117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17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53" t="s">
        <v>105</v>
      </c>
      <c r="AN148" s="200" t="str">
        <f t="shared" ref="AN148" si="1360">IF(NOT(SUM(AU148,BB148,BI148,BP148)=0),SUM(AU148,BB148,BI148,BP148),"нд")</f>
        <v>нд</v>
      </c>
      <c r="AO148" s="18" t="str">
        <f t="shared" ref="AO148" si="1361">IF(NOT(SUM(AV148,BC148,BJ148,BQ148)=0),SUM(AV148,BC148,BJ148,BQ148),"нд")</f>
        <v>нд</v>
      </c>
      <c r="AP148" s="18" t="str">
        <f t="shared" ref="AP148" si="1362">IF(NOT(SUM(AW148,BD148,BK148,BR148)=0),SUM(AW148,BD148,BK148,BR148),"нд")</f>
        <v>нд</v>
      </c>
      <c r="AQ148" s="18" t="str">
        <f t="shared" ref="AQ148" si="1363">IF(NOT(SUM(AX148,BE148,BL148,BS148)=0),SUM(AX148,BE148,BL148,BS148),"нд")</f>
        <v>нд</v>
      </c>
      <c r="AR148" s="18" t="str">
        <f t="shared" ref="AR148" si="1364">IF(NOT(SUM(AY148,BF148,BM148,BT148)=0),SUM(AY148,BF148,BM148,BT148),"нд")</f>
        <v>нд</v>
      </c>
      <c r="AS148" s="18" t="str">
        <f t="shared" ref="AS148" si="1365">IF(NOT(SUM(AZ148,BG148,BN148,BU148)=0),SUM(AZ148,BG148,BN148,BU148),"нд")</f>
        <v>нд</v>
      </c>
      <c r="AT148" s="18" t="str">
        <f t="shared" ref="AT148" si="1366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53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77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17" t="str">
        <f t="shared" si="955"/>
        <v>нд</v>
      </c>
      <c r="BX148" s="26" t="str">
        <f t="shared" si="956"/>
        <v>нд</v>
      </c>
      <c r="BY148" s="26" t="str">
        <f t="shared" si="957"/>
        <v>нд</v>
      </c>
      <c r="BZ148" s="26" t="str">
        <f t="shared" si="958"/>
        <v>нд</v>
      </c>
      <c r="CA148" s="26" t="str">
        <f t="shared" si="959"/>
        <v>нд</v>
      </c>
      <c r="CB148" s="26" t="str">
        <f t="shared" si="960"/>
        <v>нд</v>
      </c>
      <c r="CC148" s="26" t="str">
        <f t="shared" si="961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7">IF(NOT(SUM(E150)=0),SUM(E150),"нд")</f>
        <v>нд</v>
      </c>
      <c r="F149" s="47" t="str">
        <f t="shared" ref="F149" si="1368">IF(NOT(SUM(F150)=0),SUM(F150),"нд")</f>
        <v>нд</v>
      </c>
      <c r="G149" s="47" t="str">
        <f t="shared" ref="G149" si="1369">IF(NOT(SUM(G150)=0),SUM(G150),"нд")</f>
        <v>нд</v>
      </c>
      <c r="H149" s="47" t="str">
        <f t="shared" ref="H149" si="1370">IF(NOT(SUM(H150)=0),SUM(H150),"нд")</f>
        <v>нд</v>
      </c>
      <c r="I149" s="47" t="str">
        <f t="shared" ref="I149" si="1371">IF(NOT(SUM(I150)=0),SUM(I150),"нд")</f>
        <v>нд</v>
      </c>
      <c r="J149" s="47" t="str">
        <f t="shared" ref="J149" si="1372">IF(NOT(SUM(J150)=0),SUM(J150),"нд")</f>
        <v>нд</v>
      </c>
      <c r="K149" s="47" t="str">
        <f t="shared" ref="K149" si="1373">IF(NOT(SUM(K150)=0),SUM(K150),"нд")</f>
        <v>нд</v>
      </c>
      <c r="L149" s="47" t="str">
        <f t="shared" ref="L149:X149" si="1374">IF(NOT(SUM(L150)=0),SUM(L150),"нд")</f>
        <v>нд</v>
      </c>
      <c r="M149" s="47" t="str">
        <f t="shared" si="1374"/>
        <v>нд</v>
      </c>
      <c r="N149" s="47" t="str">
        <f t="shared" si="1374"/>
        <v>нд</v>
      </c>
      <c r="O149" s="47" t="str">
        <f t="shared" si="1374"/>
        <v>нд</v>
      </c>
      <c r="P149" s="47" t="str">
        <f t="shared" si="1374"/>
        <v>нд</v>
      </c>
      <c r="Q149" s="47" t="str">
        <f t="shared" si="1374"/>
        <v>нд</v>
      </c>
      <c r="R149" s="47" t="str">
        <f t="shared" si="1374"/>
        <v>нд</v>
      </c>
      <c r="S149" s="47" t="str">
        <f t="shared" si="1374"/>
        <v>нд</v>
      </c>
      <c r="T149" s="47" t="str">
        <f t="shared" si="1374"/>
        <v>нд</v>
      </c>
      <c r="U149" s="47" t="str">
        <f t="shared" si="1374"/>
        <v>нд</v>
      </c>
      <c r="V149" s="47" t="str">
        <f t="shared" si="1374"/>
        <v>нд</v>
      </c>
      <c r="W149" s="47" t="str">
        <f t="shared" si="1374"/>
        <v>нд</v>
      </c>
      <c r="X149" s="47" t="str">
        <f t="shared" si="1374"/>
        <v>нд</v>
      </c>
      <c r="Y149" s="47" t="str">
        <f t="shared" ref="Y149" si="1375">IF(NOT(SUM(Y150)=0),SUM(Y150),"нд")</f>
        <v>нд</v>
      </c>
      <c r="Z149" s="116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6">IF(NOT(SUM(AB150)=0),SUM(AB150),"нд")</f>
        <v>нд</v>
      </c>
      <c r="AC149" s="47" t="str">
        <f t="shared" si="1376"/>
        <v>нд</v>
      </c>
      <c r="AD149" s="47" t="str">
        <f t="shared" si="1376"/>
        <v>нд</v>
      </c>
      <c r="AE149" s="47" t="str">
        <f t="shared" si="1376"/>
        <v>нд</v>
      </c>
      <c r="AF149" s="47" t="str">
        <f t="shared" si="1376"/>
        <v>нд</v>
      </c>
      <c r="AG149" s="116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7">IF(NOT(SUM(AI150)=0),SUM(AI150),"нд")</f>
        <v>нд</v>
      </c>
      <c r="AJ149" s="47" t="str">
        <f t="shared" si="1377"/>
        <v>нд</v>
      </c>
      <c r="AK149" s="47" t="str">
        <f t="shared" si="1377"/>
        <v>нд</v>
      </c>
      <c r="AL149" s="47" t="str">
        <f t="shared" si="1377"/>
        <v>нд</v>
      </c>
      <c r="AM149" s="152" t="str">
        <f t="shared" si="1377"/>
        <v>нд</v>
      </c>
      <c r="AN149" s="116" t="str">
        <f t="shared" ref="AN149" si="1378">IF(NOT(SUM(AN150)=0),SUM(AN150),"нд")</f>
        <v>нд</v>
      </c>
      <c r="AO149" s="47" t="str">
        <f t="shared" ref="AO149" si="1379">IF(NOT(SUM(AO150)=0),SUM(AO150),"нд")</f>
        <v>нд</v>
      </c>
      <c r="AP149" s="47" t="str">
        <f t="shared" ref="AP149" si="1380">IF(NOT(SUM(AP150)=0),SUM(AP150),"нд")</f>
        <v>нд</v>
      </c>
      <c r="AQ149" s="47" t="str">
        <f t="shared" ref="AQ149" si="1381">IF(NOT(SUM(AQ150)=0),SUM(AQ150),"нд")</f>
        <v>нд</v>
      </c>
      <c r="AR149" s="47" t="str">
        <f t="shared" ref="AR149" si="1382">IF(NOT(SUM(AR150)=0),SUM(AR150),"нд")</f>
        <v>нд</v>
      </c>
      <c r="AS149" s="47" t="str">
        <f t="shared" ref="AS149" si="1383">IF(NOT(SUM(AS150)=0),SUM(AS150),"нд")</f>
        <v>нд</v>
      </c>
      <c r="AT149" s="47" t="str">
        <f t="shared" ref="AT149" si="1384">IF(NOT(SUM(AT150)=0),SUM(AT150),"нд")</f>
        <v>нд</v>
      </c>
      <c r="AU149" s="47" t="str">
        <f t="shared" ref="AU149" si="1385">IF(NOT(SUM(AU150)=0),SUM(AU150),"нд")</f>
        <v>нд</v>
      </c>
      <c r="AV149" s="47" t="str">
        <f t="shared" ref="AV149" si="1386">IF(NOT(SUM(AV150)=0),SUM(AV150),"нд")</f>
        <v>нд</v>
      </c>
      <c r="AW149" s="47" t="str">
        <f t="shared" ref="AW149" si="1387">IF(NOT(SUM(AW150)=0),SUM(AW150),"нд")</f>
        <v>нд</v>
      </c>
      <c r="AX149" s="47" t="str">
        <f t="shared" ref="AX149" si="1388">IF(NOT(SUM(AX150)=0),SUM(AX150),"нд")</f>
        <v>нд</v>
      </c>
      <c r="AY149" s="47" t="str">
        <f t="shared" ref="AY149" si="1389">IF(NOT(SUM(AY150)=0),SUM(AY150),"нд")</f>
        <v>нд</v>
      </c>
      <c r="AZ149" s="47" t="str">
        <f t="shared" ref="AZ149" si="1390">IF(NOT(SUM(AZ150)=0),SUM(AZ150),"нд")</f>
        <v>нд</v>
      </c>
      <c r="BA149" s="47" t="str">
        <f t="shared" ref="BA149" si="1391">IF(NOT(SUM(BA150)=0),SUM(BA150),"нд")</f>
        <v>нд</v>
      </c>
      <c r="BB149" s="47" t="str">
        <f t="shared" ref="BB149" si="1392">IF(NOT(SUM(BB150)=0),SUM(BB150),"нд")</f>
        <v>нд</v>
      </c>
      <c r="BC149" s="47" t="str">
        <f t="shared" ref="BC149" si="1393">IF(NOT(SUM(BC150)=0),SUM(BC150),"нд")</f>
        <v>нд</v>
      </c>
      <c r="BD149" s="47" t="str">
        <f t="shared" ref="BD149" si="1394">IF(NOT(SUM(BD150)=0),SUM(BD150),"нд")</f>
        <v>нд</v>
      </c>
      <c r="BE149" s="47" t="str">
        <f t="shared" ref="BE149" si="1395">IF(NOT(SUM(BE150)=0),SUM(BE150),"нд")</f>
        <v>нд</v>
      </c>
      <c r="BF149" s="47" t="str">
        <f t="shared" ref="BF149" si="1396">IF(NOT(SUM(BF150)=0),SUM(BF150),"нд")</f>
        <v>нд</v>
      </c>
      <c r="BG149" s="47" t="str">
        <f t="shared" ref="BG149:BH149" si="1397">IF(NOT(SUM(BG150)=0),SUM(BG150),"нд")</f>
        <v>нд</v>
      </c>
      <c r="BH149" s="152" t="str">
        <f t="shared" si="1397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8">IF(NOT(SUM(BK150)=0),SUM(BK150),"нд")</f>
        <v>нд</v>
      </c>
      <c r="BL149" s="47" t="str">
        <f t="shared" si="1398"/>
        <v>нд</v>
      </c>
      <c r="BM149" s="47" t="str">
        <f t="shared" si="1398"/>
        <v>нд</v>
      </c>
      <c r="BN149" s="47" t="str">
        <f t="shared" si="1398"/>
        <v>нд</v>
      </c>
      <c r="BO149" s="47" t="str">
        <f t="shared" si="1398"/>
        <v>нд</v>
      </c>
      <c r="BP149" s="176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9">IF(NOT(SUM(BR150)=0),SUM(BR150),"нд")</f>
        <v>нд</v>
      </c>
      <c r="BS149" s="47" t="str">
        <f t="shared" si="1399"/>
        <v>нд</v>
      </c>
      <c r="BT149" s="47" t="str">
        <f t="shared" si="1399"/>
        <v>нд</v>
      </c>
      <c r="BU149" s="47" t="str">
        <f t="shared" si="1399"/>
        <v>нд</v>
      </c>
      <c r="BV149" s="47" t="str">
        <f t="shared" si="1399"/>
        <v>нд</v>
      </c>
      <c r="BW149" s="116" t="str">
        <f t="shared" ref="BW149:BW188" si="1400">IF(SUM(AN149)-SUM(E149)=0,"нд",SUM(AN149)-SUM(E149))</f>
        <v>нд</v>
      </c>
      <c r="BX149" s="47" t="str">
        <f t="shared" ref="BX149:BX188" si="1401">IF(SUM(AO149)-SUM(F149)=0,"нд",SUM(AO149)-SUM(F149))</f>
        <v>нд</v>
      </c>
      <c r="BY149" s="47" t="str">
        <f t="shared" ref="BY149:BY188" si="1402">IF(SUM(AP149)-SUM(G149)=0,"нд",SUM(AP149)-SUM(G149))</f>
        <v>нд</v>
      </c>
      <c r="BZ149" s="47" t="str">
        <f t="shared" ref="BZ149:BZ188" si="1403">IF(SUM(AQ149)-SUM(H149)=0,"нд",SUM(AQ149)-SUM(H149))</f>
        <v>нд</v>
      </c>
      <c r="CA149" s="47" t="str">
        <f t="shared" ref="CA149:CA188" si="1404">IF(SUM(AR149)-SUM(I149)=0,"нд",SUM(AR149)-SUM(I149))</f>
        <v>нд</v>
      </c>
      <c r="CB149" s="47" t="str">
        <f t="shared" ref="CB149:CB188" si="1405">IF(SUM(AS149)-SUM(J149)=0,"нд",SUM(AS149)-SUM(J149))</f>
        <v>нд</v>
      </c>
      <c r="CC149" s="47" t="str">
        <f t="shared" ref="CC149:CC188" si="1406">IF(SUM(AT149)-SUM(K149)=0,"нд",SUM(AT149)-SUM(K149))</f>
        <v>нд</v>
      </c>
      <c r="CD149" s="47" t="str">
        <f>IF(NOT(SUM(CD150)=0),SUM(CD150),"нд")</f>
        <v>нд</v>
      </c>
    </row>
    <row r="150" spans="1:82" ht="4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7">IF(NOT(SUM(L150,S150,Z150,AG150)=0),SUM(L150,S150,Z150,AG150),"нд")</f>
        <v>нд</v>
      </c>
      <c r="F150" s="18" t="str">
        <f t="shared" ref="F150:F185" si="1408">IF(NOT(SUM(M150,T150,AA150,AH150)=0),SUM(M150,T150,AA150,AH150),"нд")</f>
        <v>нд</v>
      </c>
      <c r="G150" s="18" t="str">
        <f t="shared" ref="G150:G185" si="1409">IF(NOT(SUM(N150,U150,AB150,AI150)=0),SUM(N150,U150,AB150,AI150),"нд")</f>
        <v>нд</v>
      </c>
      <c r="H150" s="18" t="str">
        <f t="shared" ref="H150:H185" si="1410">IF(NOT(SUM(O150,V150,AC150,AJ150)=0),SUM(O150,V150,AC150,AJ150),"нд")</f>
        <v>нд</v>
      </c>
      <c r="I150" s="18" t="str">
        <f t="shared" ref="I150:I185" si="1411">IF(NOT(SUM(P150,W150,AD150,AK150)=0),SUM(P150,W150,AD150,AK150),"нд")</f>
        <v>нд</v>
      </c>
      <c r="J150" s="18" t="str">
        <f t="shared" ref="J150:J185" si="1412">IF(NOT(SUM(Q150,X150,AE150,AL150)=0),SUM(Q150,X150,AE150,AL150),"нд")</f>
        <v>нд</v>
      </c>
      <c r="K150" s="18" t="str">
        <f t="shared" ref="K150:K185" si="1413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26" t="s">
        <v>105</v>
      </c>
      <c r="Z150" s="117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17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53" t="s">
        <v>105</v>
      </c>
      <c r="AN150" s="200" t="str">
        <f t="shared" ref="AN150" si="1414">IF(NOT(SUM(AU150,BB150,BI150,BP150)=0),SUM(AU150,BB150,BI150,BP150),"нд")</f>
        <v>нд</v>
      </c>
      <c r="AO150" s="18" t="str">
        <f t="shared" ref="AO150" si="1415">IF(NOT(SUM(AV150,BC150,BJ150,BQ150)=0),SUM(AV150,BC150,BJ150,BQ150),"нд")</f>
        <v>нд</v>
      </c>
      <c r="AP150" s="18" t="str">
        <f t="shared" ref="AP150" si="1416">IF(NOT(SUM(AW150,BD150,BK150,BR150)=0),SUM(AW150,BD150,BK150,BR150),"нд")</f>
        <v>нд</v>
      </c>
      <c r="AQ150" s="18" t="str">
        <f t="shared" ref="AQ150" si="1417">IF(NOT(SUM(AX150,BE150,BL150,BS150)=0),SUM(AX150,BE150,BL150,BS150),"нд")</f>
        <v>нд</v>
      </c>
      <c r="AR150" s="18" t="str">
        <f t="shared" ref="AR150" si="1418">IF(NOT(SUM(AY150,BF150,BM150,BT150)=0),SUM(AY150,BF150,BM150,BT150),"нд")</f>
        <v>нд</v>
      </c>
      <c r="AS150" s="18" t="str">
        <f t="shared" ref="AS150" si="1419">IF(NOT(SUM(AZ150,BG150,BN150,BU150)=0),SUM(AZ150,BG150,BN150,BU150),"нд")</f>
        <v>нд</v>
      </c>
      <c r="AT150" s="18" t="str">
        <f t="shared" ref="AT150" si="1420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53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77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17" t="str">
        <f t="shared" si="1400"/>
        <v>нд</v>
      </c>
      <c r="BX150" s="26" t="str">
        <f t="shared" si="1401"/>
        <v>нд</v>
      </c>
      <c r="BY150" s="26" t="str">
        <f t="shared" si="1402"/>
        <v>нд</v>
      </c>
      <c r="BZ150" s="26" t="str">
        <f t="shared" si="1403"/>
        <v>нд</v>
      </c>
      <c r="CA150" s="26" t="str">
        <f t="shared" si="1404"/>
        <v>нд</v>
      </c>
      <c r="CB150" s="26" t="str">
        <f t="shared" si="1405"/>
        <v>нд</v>
      </c>
      <c r="CC150" s="26" t="str">
        <f t="shared" si="1406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93" t="str">
        <f>IF(NOT(SUM(D152,D155)=0),SUM(D152,D155),"нд")</f>
        <v>нд</v>
      </c>
      <c r="E151" s="93" t="str">
        <f t="shared" ref="E151" si="1421">IF(NOT(SUM(E152,E155)=0),SUM(E152,E155),"нд")</f>
        <v>нд</v>
      </c>
      <c r="F151" s="93" t="str">
        <f t="shared" ref="F151" si="1422">IF(NOT(SUM(F152,F155)=0),SUM(F152,F155),"нд")</f>
        <v>нд</v>
      </c>
      <c r="G151" s="93" t="str">
        <f t="shared" ref="G151" si="1423">IF(NOT(SUM(G152,G155)=0),SUM(G152,G155),"нд")</f>
        <v>нд</v>
      </c>
      <c r="H151" s="93" t="str">
        <f t="shared" ref="H151" si="1424">IF(NOT(SUM(H152,H155)=0),SUM(H152,H155),"нд")</f>
        <v>нд</v>
      </c>
      <c r="I151" s="93" t="str">
        <f t="shared" ref="I151" si="1425">IF(NOT(SUM(I152,I155)=0),SUM(I152,I155),"нд")</f>
        <v>нд</v>
      </c>
      <c r="J151" s="93" t="str">
        <f t="shared" ref="J151" si="1426">IF(NOT(SUM(J152,J155)=0),SUM(J152,J155),"нд")</f>
        <v>нд</v>
      </c>
      <c r="K151" s="93" t="str">
        <f t="shared" ref="K151" si="1427">IF(NOT(SUM(K152,K155)=0),SUM(K152,K155),"нд")</f>
        <v>нд</v>
      </c>
      <c r="L151" s="93" t="str">
        <f t="shared" ref="L151:X151" si="1428">IF(NOT(SUM(L152,L155)=0),SUM(L152,L155),"нд")</f>
        <v>нд</v>
      </c>
      <c r="M151" s="93" t="str">
        <f t="shared" si="1428"/>
        <v>нд</v>
      </c>
      <c r="N151" s="93" t="str">
        <f t="shared" si="1428"/>
        <v>нд</v>
      </c>
      <c r="O151" s="93" t="str">
        <f t="shared" si="1428"/>
        <v>нд</v>
      </c>
      <c r="P151" s="93" t="str">
        <f t="shared" si="1428"/>
        <v>нд</v>
      </c>
      <c r="Q151" s="93" t="str">
        <f t="shared" si="1428"/>
        <v>нд</v>
      </c>
      <c r="R151" s="93" t="str">
        <f t="shared" si="1428"/>
        <v>нд</v>
      </c>
      <c r="S151" s="93" t="str">
        <f t="shared" si="1428"/>
        <v>нд</v>
      </c>
      <c r="T151" s="93" t="str">
        <f t="shared" si="1428"/>
        <v>нд</v>
      </c>
      <c r="U151" s="93" t="str">
        <f t="shared" si="1428"/>
        <v>нд</v>
      </c>
      <c r="V151" s="93" t="str">
        <f t="shared" si="1428"/>
        <v>нд</v>
      </c>
      <c r="W151" s="93" t="str">
        <f t="shared" si="1428"/>
        <v>нд</v>
      </c>
      <c r="X151" s="93" t="str">
        <f t="shared" si="1428"/>
        <v>нд</v>
      </c>
      <c r="Y151" s="93" t="str">
        <f t="shared" ref="Y151" si="1429">IF(NOT(SUM(Y152,Y155)=0),SUM(Y152,Y155),"нд")</f>
        <v>нд</v>
      </c>
      <c r="Z151" s="115" t="str">
        <f>IF(NOT(SUM(Z152,Z155)=0),SUM(Z152,Z155),"нд")</f>
        <v>нд</v>
      </c>
      <c r="AA151" s="93" t="str">
        <f>IF(NOT(SUM(AA152,AA155)=0),SUM(AA152,AA155),"нд")</f>
        <v>нд</v>
      </c>
      <c r="AB151" s="93" t="str">
        <f>IF(NOT(SUM(AB152,AB155)=0),SUM(AB152,AB155),"нд")</f>
        <v>нд</v>
      </c>
      <c r="AC151" s="93" t="str">
        <f>IF(NOT(SUM(AC152,AC155)=0),SUM(AC152,AC155),"нд")</f>
        <v>нд</v>
      </c>
      <c r="AD151" s="93" t="str">
        <f t="shared" ref="AD151:AF151" si="1430">IF(NOT(SUM(AD152,AD155)=0),SUM(AD152,AD155),"нд")</f>
        <v>нд</v>
      </c>
      <c r="AE151" s="93" t="str">
        <f t="shared" si="1430"/>
        <v>нд</v>
      </c>
      <c r="AF151" s="93" t="str">
        <f t="shared" si="1430"/>
        <v>нд</v>
      </c>
      <c r="AG151" s="115" t="str">
        <f>IF(NOT(SUM(AG152,AG155)=0),SUM(AG152,AG155),"нд")</f>
        <v>нд</v>
      </c>
      <c r="AH151" s="93" t="str">
        <f>IF(NOT(SUM(AH152,AH155)=0),SUM(AH152,AH155),"нд")</f>
        <v>нд</v>
      </c>
      <c r="AI151" s="93" t="str">
        <f>IF(NOT(SUM(AI152,AI155)=0),SUM(AI152,AI155),"нд")</f>
        <v>нд</v>
      </c>
      <c r="AJ151" s="93" t="str">
        <f>IF(NOT(SUM(AJ152,AJ155)=0),SUM(AJ152,AJ155),"нд")</f>
        <v>нд</v>
      </c>
      <c r="AK151" s="93" t="str">
        <f t="shared" ref="AK151:AM151" si="1431">IF(NOT(SUM(AK152,AK155)=0),SUM(AK152,AK155),"нд")</f>
        <v>нд</v>
      </c>
      <c r="AL151" s="93" t="str">
        <f t="shared" si="1431"/>
        <v>нд</v>
      </c>
      <c r="AM151" s="151" t="str">
        <f t="shared" si="1431"/>
        <v>нд</v>
      </c>
      <c r="AN151" s="115" t="str">
        <f t="shared" ref="AN151" si="1432">IF(NOT(SUM(AN152,AN155)=0),SUM(AN152,AN155),"нд")</f>
        <v>нд</v>
      </c>
      <c r="AO151" s="93" t="str">
        <f t="shared" ref="AO151" si="1433">IF(NOT(SUM(AO152,AO155)=0),SUM(AO152,AO155),"нд")</f>
        <v>нд</v>
      </c>
      <c r="AP151" s="93" t="str">
        <f t="shared" ref="AP151" si="1434">IF(NOT(SUM(AP152,AP155)=0),SUM(AP152,AP155),"нд")</f>
        <v>нд</v>
      </c>
      <c r="AQ151" s="93" t="str">
        <f t="shared" ref="AQ151" si="1435">IF(NOT(SUM(AQ152,AQ155)=0),SUM(AQ152,AQ155),"нд")</f>
        <v>нд</v>
      </c>
      <c r="AR151" s="93" t="str">
        <f t="shared" ref="AR151" si="1436">IF(NOT(SUM(AR152,AR155)=0),SUM(AR152,AR155),"нд")</f>
        <v>нд</v>
      </c>
      <c r="AS151" s="93" t="str">
        <f t="shared" ref="AS151" si="1437">IF(NOT(SUM(AS152,AS155)=0),SUM(AS152,AS155),"нд")</f>
        <v>нд</v>
      </c>
      <c r="AT151" s="93" t="str">
        <f t="shared" ref="AT151" si="1438">IF(NOT(SUM(AT152,AT155)=0),SUM(AT152,AT155),"нд")</f>
        <v>нд</v>
      </c>
      <c r="AU151" s="93" t="str">
        <f t="shared" ref="AU151" si="1439">IF(NOT(SUM(AU152,AU155)=0),SUM(AU152,AU155),"нд")</f>
        <v>нд</v>
      </c>
      <c r="AV151" s="93" t="str">
        <f t="shared" ref="AV151" si="1440">IF(NOT(SUM(AV152,AV155)=0),SUM(AV152,AV155),"нд")</f>
        <v>нд</v>
      </c>
      <c r="AW151" s="93" t="str">
        <f t="shared" ref="AW151" si="1441">IF(NOT(SUM(AW152,AW155)=0),SUM(AW152,AW155),"нд")</f>
        <v>нд</v>
      </c>
      <c r="AX151" s="93" t="str">
        <f t="shared" ref="AX151" si="1442">IF(NOT(SUM(AX152,AX155)=0),SUM(AX152,AX155),"нд")</f>
        <v>нд</v>
      </c>
      <c r="AY151" s="93" t="str">
        <f t="shared" ref="AY151" si="1443">IF(NOT(SUM(AY152,AY155)=0),SUM(AY152,AY155),"нд")</f>
        <v>нд</v>
      </c>
      <c r="AZ151" s="93" t="str">
        <f t="shared" ref="AZ151" si="1444">IF(NOT(SUM(AZ152,AZ155)=0),SUM(AZ152,AZ155),"нд")</f>
        <v>нд</v>
      </c>
      <c r="BA151" s="93" t="str">
        <f t="shared" ref="BA151" si="1445">IF(NOT(SUM(BA152,BA155)=0),SUM(BA152,BA155),"нд")</f>
        <v>нд</v>
      </c>
      <c r="BB151" s="93" t="str">
        <f t="shared" ref="BB151" si="1446">IF(NOT(SUM(BB152,BB155)=0),SUM(BB152,BB155),"нд")</f>
        <v>нд</v>
      </c>
      <c r="BC151" s="93" t="str">
        <f t="shared" ref="BC151" si="1447">IF(NOT(SUM(BC152,BC155)=0),SUM(BC152,BC155),"нд")</f>
        <v>нд</v>
      </c>
      <c r="BD151" s="93" t="str">
        <f t="shared" ref="BD151" si="1448">IF(NOT(SUM(BD152,BD155)=0),SUM(BD152,BD155),"нд")</f>
        <v>нд</v>
      </c>
      <c r="BE151" s="93" t="str">
        <f t="shared" ref="BE151" si="1449">IF(NOT(SUM(BE152,BE155)=0),SUM(BE152,BE155),"нд")</f>
        <v>нд</v>
      </c>
      <c r="BF151" s="93" t="str">
        <f t="shared" ref="BF151" si="1450">IF(NOT(SUM(BF152,BF155)=0),SUM(BF152,BF155),"нд")</f>
        <v>нд</v>
      </c>
      <c r="BG151" s="93" t="str">
        <f t="shared" ref="BG151:BH151" si="1451">IF(NOT(SUM(BG152,BG155)=0),SUM(BG152,BG155),"нд")</f>
        <v>нд</v>
      </c>
      <c r="BH151" s="151" t="str">
        <f t="shared" si="1451"/>
        <v>нд</v>
      </c>
      <c r="BI151" s="93" t="str">
        <f>IF(NOT(SUM(BI152,BI155)=0),SUM(BI152,BI155),"нд")</f>
        <v>нд</v>
      </c>
      <c r="BJ151" s="93" t="str">
        <f>IF(NOT(SUM(BJ152,BJ155)=0),SUM(BJ152,BJ155),"нд")</f>
        <v>нд</v>
      </c>
      <c r="BK151" s="93" t="str">
        <f>IF(NOT(SUM(BK152,BK155)=0),SUM(BK152,BK155),"нд")</f>
        <v>нд</v>
      </c>
      <c r="BL151" s="93" t="str">
        <f>IF(NOT(SUM(BL152,BL155)=0),SUM(BL152,BL155),"нд")</f>
        <v>нд</v>
      </c>
      <c r="BM151" s="93" t="str">
        <f t="shared" ref="BM151:BO151" si="1452">IF(NOT(SUM(BM152,BM155)=0),SUM(BM152,BM155),"нд")</f>
        <v>нд</v>
      </c>
      <c r="BN151" s="93" t="str">
        <f t="shared" si="1452"/>
        <v>нд</v>
      </c>
      <c r="BO151" s="93" t="str">
        <f t="shared" si="1452"/>
        <v>нд</v>
      </c>
      <c r="BP151" s="175" t="str">
        <f>IF(NOT(SUM(BP152,BP155)=0),SUM(BP152,BP155),"нд")</f>
        <v>нд</v>
      </c>
      <c r="BQ151" s="93" t="str">
        <f>IF(NOT(SUM(BQ152,BQ155)=0),SUM(BQ152,BQ155),"нд")</f>
        <v>нд</v>
      </c>
      <c r="BR151" s="93" t="str">
        <f>IF(NOT(SUM(BR152,BR155)=0),SUM(BR152,BR155),"нд")</f>
        <v>нд</v>
      </c>
      <c r="BS151" s="93" t="str">
        <f>IF(NOT(SUM(BS152,BS155)=0),SUM(BS152,BS155),"нд")</f>
        <v>нд</v>
      </c>
      <c r="BT151" s="93" t="str">
        <f t="shared" ref="BT151:BV151" si="1453">IF(NOT(SUM(BT152,BT155)=0),SUM(BT152,BT155),"нд")</f>
        <v>нд</v>
      </c>
      <c r="BU151" s="93" t="str">
        <f t="shared" si="1453"/>
        <v>нд</v>
      </c>
      <c r="BV151" s="93" t="str">
        <f t="shared" si="1453"/>
        <v>нд</v>
      </c>
      <c r="BW151" s="115" t="str">
        <f t="shared" si="1400"/>
        <v>нд</v>
      </c>
      <c r="BX151" s="93" t="str">
        <f t="shared" si="1401"/>
        <v>нд</v>
      </c>
      <c r="BY151" s="93" t="str">
        <f t="shared" si="1402"/>
        <v>нд</v>
      </c>
      <c r="BZ151" s="93" t="str">
        <f t="shared" si="1403"/>
        <v>нд</v>
      </c>
      <c r="CA151" s="93" t="str">
        <f t="shared" si="1404"/>
        <v>нд</v>
      </c>
      <c r="CB151" s="93" t="str">
        <f t="shared" si="1405"/>
        <v>нд</v>
      </c>
      <c r="CC151" s="93" t="str">
        <f t="shared" si="1406"/>
        <v>нд</v>
      </c>
      <c r="CD151" s="93" t="str">
        <f>IF(NOT(SUM(CD152,CD155)=0),SUM(CD152,CD155),"нд")</f>
        <v>нд</v>
      </c>
    </row>
    <row r="152" spans="1:82" ht="31.5" x14ac:dyDescent="0.25">
      <c r="A152" s="45" t="s">
        <v>195</v>
      </c>
      <c r="B152" s="64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4">IF(NOT(SUM(E154)=0),SUM(E154),"нд")</f>
        <v>нд</v>
      </c>
      <c r="F152" s="47" t="str">
        <f t="shared" si="1454"/>
        <v>нд</v>
      </c>
      <c r="G152" s="47" t="str">
        <f t="shared" si="1454"/>
        <v>нд</v>
      </c>
      <c r="H152" s="47" t="str">
        <f t="shared" si="1454"/>
        <v>нд</v>
      </c>
      <c r="I152" s="47" t="str">
        <f t="shared" si="1454"/>
        <v>нд</v>
      </c>
      <c r="J152" s="47" t="str">
        <f t="shared" si="1454"/>
        <v>нд</v>
      </c>
      <c r="K152" s="47" t="str">
        <f t="shared" si="1454"/>
        <v>нд</v>
      </c>
      <c r="L152" s="47" t="str">
        <f t="shared" ref="L152:X152" si="1455">IF(NOT(SUM(L154)=0),SUM(L154),"нд")</f>
        <v>нд</v>
      </c>
      <c r="M152" s="47" t="str">
        <f t="shared" si="1455"/>
        <v>нд</v>
      </c>
      <c r="N152" s="47" t="str">
        <f t="shared" si="1455"/>
        <v>нд</v>
      </c>
      <c r="O152" s="47" t="str">
        <f t="shared" si="1455"/>
        <v>нд</v>
      </c>
      <c r="P152" s="47" t="str">
        <f t="shared" si="1455"/>
        <v>нд</v>
      </c>
      <c r="Q152" s="47" t="str">
        <f t="shared" si="1455"/>
        <v>нд</v>
      </c>
      <c r="R152" s="47" t="str">
        <f t="shared" si="1455"/>
        <v>нд</v>
      </c>
      <c r="S152" s="47" t="str">
        <f t="shared" si="1455"/>
        <v>нд</v>
      </c>
      <c r="T152" s="47" t="str">
        <f t="shared" si="1455"/>
        <v>нд</v>
      </c>
      <c r="U152" s="47" t="str">
        <f t="shared" si="1455"/>
        <v>нд</v>
      </c>
      <c r="V152" s="47" t="str">
        <f t="shared" si="1455"/>
        <v>нд</v>
      </c>
      <c r="W152" s="47" t="str">
        <f t="shared" si="1455"/>
        <v>нд</v>
      </c>
      <c r="X152" s="47" t="str">
        <f t="shared" si="1455"/>
        <v>нд</v>
      </c>
      <c r="Y152" s="47" t="str">
        <f t="shared" ref="Y152" si="1456">IF(NOT(SUM(Y154)=0),SUM(Y154),"нд")</f>
        <v>нд</v>
      </c>
      <c r="Z152" s="116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7">IF(NOT(SUM(AB154)=0),SUM(AB154),"нд")</f>
        <v>нд</v>
      </c>
      <c r="AC152" s="47" t="str">
        <f t="shared" si="1457"/>
        <v>нд</v>
      </c>
      <c r="AD152" s="47" t="str">
        <f t="shared" si="1457"/>
        <v>нд</v>
      </c>
      <c r="AE152" s="47" t="str">
        <f t="shared" si="1457"/>
        <v>нд</v>
      </c>
      <c r="AF152" s="47" t="str">
        <f t="shared" si="1457"/>
        <v>нд</v>
      </c>
      <c r="AG152" s="116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8">IF(NOT(SUM(AI154)=0),SUM(AI154),"нд")</f>
        <v>нд</v>
      </c>
      <c r="AJ152" s="47" t="str">
        <f t="shared" si="1458"/>
        <v>нд</v>
      </c>
      <c r="AK152" s="47" t="str">
        <f t="shared" si="1458"/>
        <v>нд</v>
      </c>
      <c r="AL152" s="47" t="str">
        <f t="shared" si="1458"/>
        <v>нд</v>
      </c>
      <c r="AM152" s="152" t="str">
        <f t="shared" si="1458"/>
        <v>нд</v>
      </c>
      <c r="AN152" s="116" t="str">
        <f t="shared" si="1458"/>
        <v>нд</v>
      </c>
      <c r="AO152" s="47" t="str">
        <f t="shared" si="1458"/>
        <v>нд</v>
      </c>
      <c r="AP152" s="47" t="str">
        <f t="shared" si="1458"/>
        <v>нд</v>
      </c>
      <c r="AQ152" s="47" t="str">
        <f t="shared" si="1458"/>
        <v>нд</v>
      </c>
      <c r="AR152" s="47" t="str">
        <f t="shared" si="1458"/>
        <v>нд</v>
      </c>
      <c r="AS152" s="47" t="str">
        <f t="shared" si="1458"/>
        <v>нд</v>
      </c>
      <c r="AT152" s="47" t="str">
        <f t="shared" si="1458"/>
        <v>нд</v>
      </c>
      <c r="AU152" s="47" t="str">
        <f t="shared" si="1458"/>
        <v>нд</v>
      </c>
      <c r="AV152" s="47" t="str">
        <f t="shared" si="1458"/>
        <v>нд</v>
      </c>
      <c r="AW152" s="47" t="str">
        <f t="shared" si="1458"/>
        <v>нд</v>
      </c>
      <c r="AX152" s="47" t="str">
        <f t="shared" si="1458"/>
        <v>нд</v>
      </c>
      <c r="AY152" s="47" t="str">
        <f t="shared" si="1458"/>
        <v>нд</v>
      </c>
      <c r="AZ152" s="47" t="str">
        <f t="shared" si="1458"/>
        <v>нд</v>
      </c>
      <c r="BA152" s="47" t="str">
        <f t="shared" si="1458"/>
        <v>нд</v>
      </c>
      <c r="BB152" s="47" t="str">
        <f t="shared" si="1458"/>
        <v>нд</v>
      </c>
      <c r="BC152" s="47" t="str">
        <f t="shared" si="1458"/>
        <v>нд</v>
      </c>
      <c r="BD152" s="47" t="str">
        <f t="shared" si="1458"/>
        <v>нд</v>
      </c>
      <c r="BE152" s="47" t="str">
        <f t="shared" si="1458"/>
        <v>нд</v>
      </c>
      <c r="BF152" s="47" t="str">
        <f t="shared" si="1458"/>
        <v>нд</v>
      </c>
      <c r="BG152" s="47" t="str">
        <f t="shared" si="1458"/>
        <v>нд</v>
      </c>
      <c r="BH152" s="152" t="str">
        <f t="shared" si="1458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9">IF(NOT(SUM(BK154)=0),SUM(BK154),"нд")</f>
        <v>нд</v>
      </c>
      <c r="BL152" s="47" t="str">
        <f t="shared" si="1459"/>
        <v>нд</v>
      </c>
      <c r="BM152" s="47" t="str">
        <f t="shared" si="1459"/>
        <v>нд</v>
      </c>
      <c r="BN152" s="47" t="str">
        <f t="shared" si="1459"/>
        <v>нд</v>
      </c>
      <c r="BO152" s="47" t="str">
        <f t="shared" si="1459"/>
        <v>нд</v>
      </c>
      <c r="BP152" s="176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60">IF(NOT(SUM(BR154)=0),SUM(BR154),"нд")</f>
        <v>нд</v>
      </c>
      <c r="BS152" s="47" t="str">
        <f t="shared" si="1460"/>
        <v>нд</v>
      </c>
      <c r="BT152" s="47" t="str">
        <f t="shared" si="1460"/>
        <v>нд</v>
      </c>
      <c r="BU152" s="47" t="str">
        <f t="shared" si="1460"/>
        <v>нд</v>
      </c>
      <c r="BV152" s="47" t="str">
        <f t="shared" si="1460"/>
        <v>нд</v>
      </c>
      <c r="BW152" s="116" t="str">
        <f t="shared" si="1400"/>
        <v>нд</v>
      </c>
      <c r="BX152" s="47" t="str">
        <f t="shared" si="1401"/>
        <v>нд</v>
      </c>
      <c r="BY152" s="47" t="str">
        <f t="shared" si="1402"/>
        <v>нд</v>
      </c>
      <c r="BZ152" s="47" t="str">
        <f t="shared" si="1403"/>
        <v>нд</v>
      </c>
      <c r="CA152" s="47" t="str">
        <f t="shared" si="1404"/>
        <v>нд</v>
      </c>
      <c r="CB152" s="47" t="str">
        <f t="shared" si="1405"/>
        <v>нд</v>
      </c>
      <c r="CC152" s="47" t="str">
        <f t="shared" si="1406"/>
        <v>нд</v>
      </c>
      <c r="CD152" s="47" t="str">
        <f>IF(NOT(SUM(CD154)=0),SUM(CD154),"нд")</f>
        <v>нд</v>
      </c>
    </row>
    <row r="153" spans="1:82" x14ac:dyDescent="0.25">
      <c r="A153" s="27" t="s">
        <v>332</v>
      </c>
      <c r="B153" s="28" t="s">
        <v>384</v>
      </c>
      <c r="C153" s="29" t="s">
        <v>104</v>
      </c>
      <c r="D153" s="23" t="str">
        <f>IF(NOT(SUM(D154)=0),SUM(D154),"нд")</f>
        <v>нд</v>
      </c>
      <c r="E153" s="23" t="str">
        <f t="shared" ref="E153" si="1461">IF(NOT(SUM(E154)=0),SUM(E154),"нд")</f>
        <v>нд</v>
      </c>
      <c r="F153" s="23" t="str">
        <f t="shared" ref="F153" si="1462">IF(NOT(SUM(F154)=0),SUM(F154),"нд")</f>
        <v>нд</v>
      </c>
      <c r="G153" s="23" t="str">
        <f t="shared" ref="G153" si="1463">IF(NOT(SUM(G154)=0),SUM(G154),"нд")</f>
        <v>нд</v>
      </c>
      <c r="H153" s="23" t="str">
        <f t="shared" ref="H153" si="1464">IF(NOT(SUM(H154)=0),SUM(H154),"нд")</f>
        <v>нд</v>
      </c>
      <c r="I153" s="23" t="str">
        <f t="shared" ref="I153" si="1465">IF(NOT(SUM(I154)=0),SUM(I154),"нд")</f>
        <v>нд</v>
      </c>
      <c r="J153" s="23" t="str">
        <f t="shared" ref="J153" si="1466">IF(NOT(SUM(J154)=0),SUM(J154),"нд")</f>
        <v>нд</v>
      </c>
      <c r="K153" s="23" t="str">
        <f t="shared" ref="K153" si="1467">IF(NOT(SUM(K154)=0),SUM(K154),"нд")</f>
        <v>нд</v>
      </c>
      <c r="L153" s="23" t="str">
        <f t="shared" ref="L153:X153" si="1468">IF(NOT(SUM(L154)=0),SUM(L154),"нд")</f>
        <v>нд</v>
      </c>
      <c r="M153" s="23" t="str">
        <f t="shared" si="1468"/>
        <v>нд</v>
      </c>
      <c r="N153" s="23" t="str">
        <f t="shared" si="1468"/>
        <v>нд</v>
      </c>
      <c r="O153" s="23" t="str">
        <f t="shared" si="1468"/>
        <v>нд</v>
      </c>
      <c r="P153" s="23" t="str">
        <f t="shared" si="1468"/>
        <v>нд</v>
      </c>
      <c r="Q153" s="23" t="str">
        <f t="shared" si="1468"/>
        <v>нд</v>
      </c>
      <c r="R153" s="23" t="str">
        <f t="shared" si="1468"/>
        <v>нд</v>
      </c>
      <c r="S153" s="23" t="str">
        <f t="shared" si="1468"/>
        <v>нд</v>
      </c>
      <c r="T153" s="23" t="str">
        <f t="shared" si="1468"/>
        <v>нд</v>
      </c>
      <c r="U153" s="23" t="str">
        <f t="shared" si="1468"/>
        <v>нд</v>
      </c>
      <c r="V153" s="23" t="str">
        <f t="shared" si="1468"/>
        <v>нд</v>
      </c>
      <c r="W153" s="23" t="str">
        <f t="shared" si="1468"/>
        <v>нд</v>
      </c>
      <c r="X153" s="23" t="str">
        <f t="shared" si="1468"/>
        <v>нд</v>
      </c>
      <c r="Y153" s="23" t="str">
        <f t="shared" ref="Y153" si="1469">IF(NOT(SUM(Y154)=0),SUM(Y154),"нд")</f>
        <v>нд</v>
      </c>
      <c r="Z153" s="125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70">IF(NOT(SUM(AB154)=0),SUM(AB154),"нд")</f>
        <v>нд</v>
      </c>
      <c r="AC153" s="23" t="str">
        <f t="shared" si="1470"/>
        <v>нд</v>
      </c>
      <c r="AD153" s="23" t="str">
        <f t="shared" si="1470"/>
        <v>нд</v>
      </c>
      <c r="AE153" s="23" t="str">
        <f t="shared" si="1470"/>
        <v>нд</v>
      </c>
      <c r="AF153" s="23" t="str">
        <f t="shared" si="1470"/>
        <v>нд</v>
      </c>
      <c r="AG153" s="125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71">IF(NOT(SUM(AI154)=0),SUM(AI154),"нд")</f>
        <v>нд</v>
      </c>
      <c r="AJ153" s="23" t="str">
        <f t="shared" si="1471"/>
        <v>нд</v>
      </c>
      <c r="AK153" s="23" t="str">
        <f t="shared" si="1471"/>
        <v>нд</v>
      </c>
      <c r="AL153" s="23" t="str">
        <f t="shared" si="1471"/>
        <v>нд</v>
      </c>
      <c r="AM153" s="161" t="str">
        <f t="shared" si="1471"/>
        <v>нд</v>
      </c>
      <c r="AN153" s="125" t="str">
        <f t="shared" ref="AN153" si="1472">IF(NOT(SUM(AN154)=0),SUM(AN154),"нд")</f>
        <v>нд</v>
      </c>
      <c r="AO153" s="23" t="str">
        <f t="shared" ref="AO153" si="1473">IF(NOT(SUM(AO154)=0),SUM(AO154),"нд")</f>
        <v>нд</v>
      </c>
      <c r="AP153" s="23" t="str">
        <f t="shared" ref="AP153" si="1474">IF(NOT(SUM(AP154)=0),SUM(AP154),"нд")</f>
        <v>нд</v>
      </c>
      <c r="AQ153" s="23" t="str">
        <f t="shared" ref="AQ153" si="1475">IF(NOT(SUM(AQ154)=0),SUM(AQ154),"нд")</f>
        <v>нд</v>
      </c>
      <c r="AR153" s="23" t="str">
        <f t="shared" ref="AR153" si="1476">IF(NOT(SUM(AR154)=0),SUM(AR154),"нд")</f>
        <v>нд</v>
      </c>
      <c r="AS153" s="23" t="str">
        <f t="shared" ref="AS153" si="1477">IF(NOT(SUM(AS154)=0),SUM(AS154),"нд")</f>
        <v>нд</v>
      </c>
      <c r="AT153" s="23" t="str">
        <f t="shared" ref="AT153" si="1478">IF(NOT(SUM(AT154)=0),SUM(AT154),"нд")</f>
        <v>нд</v>
      </c>
      <c r="AU153" s="23" t="str">
        <f t="shared" ref="AU153" si="1479">IF(NOT(SUM(AU154)=0),SUM(AU154),"нд")</f>
        <v>нд</v>
      </c>
      <c r="AV153" s="23" t="str">
        <f t="shared" ref="AV153" si="1480">IF(NOT(SUM(AV154)=0),SUM(AV154),"нд")</f>
        <v>нд</v>
      </c>
      <c r="AW153" s="23" t="str">
        <f t="shared" ref="AW153" si="1481">IF(NOT(SUM(AW154)=0),SUM(AW154),"нд")</f>
        <v>нд</v>
      </c>
      <c r="AX153" s="23" t="str">
        <f t="shared" ref="AX153" si="1482">IF(NOT(SUM(AX154)=0),SUM(AX154),"нд")</f>
        <v>нд</v>
      </c>
      <c r="AY153" s="23" t="str">
        <f t="shared" ref="AY153" si="1483">IF(NOT(SUM(AY154)=0),SUM(AY154),"нд")</f>
        <v>нд</v>
      </c>
      <c r="AZ153" s="23" t="str">
        <f t="shared" ref="AZ153" si="1484">IF(NOT(SUM(AZ154)=0),SUM(AZ154),"нд")</f>
        <v>нд</v>
      </c>
      <c r="BA153" s="23" t="str">
        <f t="shared" ref="BA153" si="1485">IF(NOT(SUM(BA154)=0),SUM(BA154),"нд")</f>
        <v>нд</v>
      </c>
      <c r="BB153" s="23" t="str">
        <f t="shared" ref="BB153" si="1486">IF(NOT(SUM(BB154)=0),SUM(BB154),"нд")</f>
        <v>нд</v>
      </c>
      <c r="BC153" s="23" t="str">
        <f t="shared" ref="BC153" si="1487">IF(NOT(SUM(BC154)=0),SUM(BC154),"нд")</f>
        <v>нд</v>
      </c>
      <c r="BD153" s="23" t="str">
        <f t="shared" ref="BD153" si="1488">IF(NOT(SUM(BD154)=0),SUM(BD154),"нд")</f>
        <v>нд</v>
      </c>
      <c r="BE153" s="23" t="str">
        <f t="shared" ref="BE153" si="1489">IF(NOT(SUM(BE154)=0),SUM(BE154),"нд")</f>
        <v>нд</v>
      </c>
      <c r="BF153" s="23" t="str">
        <f t="shared" ref="BF153" si="1490">IF(NOT(SUM(BF154)=0),SUM(BF154),"нд")</f>
        <v>нд</v>
      </c>
      <c r="BG153" s="23" t="str">
        <f t="shared" ref="BG153:BH153" si="1491">IF(NOT(SUM(BG154)=0),SUM(BG154),"нд")</f>
        <v>нд</v>
      </c>
      <c r="BH153" s="161" t="str">
        <f t="shared" si="1491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92">IF(NOT(SUM(BK154)=0),SUM(BK154),"нд")</f>
        <v>нд</v>
      </c>
      <c r="BL153" s="23" t="str">
        <f t="shared" si="1492"/>
        <v>нд</v>
      </c>
      <c r="BM153" s="23" t="str">
        <f t="shared" si="1492"/>
        <v>нд</v>
      </c>
      <c r="BN153" s="23" t="str">
        <f t="shared" si="1492"/>
        <v>нд</v>
      </c>
      <c r="BO153" s="23" t="str">
        <f t="shared" si="1492"/>
        <v>нд</v>
      </c>
      <c r="BP153" s="172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3">IF(NOT(SUM(BR154)=0),SUM(BR154),"нд")</f>
        <v>нд</v>
      </c>
      <c r="BS153" s="23" t="str">
        <f t="shared" si="1493"/>
        <v>нд</v>
      </c>
      <c r="BT153" s="23" t="str">
        <f t="shared" si="1493"/>
        <v>нд</v>
      </c>
      <c r="BU153" s="23" t="str">
        <f t="shared" si="1493"/>
        <v>нд</v>
      </c>
      <c r="BV153" s="23" t="str">
        <f t="shared" si="1493"/>
        <v>нд</v>
      </c>
      <c r="BW153" s="125" t="str">
        <f t="shared" si="1400"/>
        <v>нд</v>
      </c>
      <c r="BX153" s="23" t="str">
        <f t="shared" si="1401"/>
        <v>нд</v>
      </c>
      <c r="BY153" s="23" t="str">
        <f t="shared" si="1402"/>
        <v>нд</v>
      </c>
      <c r="BZ153" s="23" t="str">
        <f t="shared" si="1403"/>
        <v>нд</v>
      </c>
      <c r="CA153" s="23" t="str">
        <f t="shared" si="1404"/>
        <v>нд</v>
      </c>
      <c r="CB153" s="23" t="str">
        <f t="shared" si="1405"/>
        <v>нд</v>
      </c>
      <c r="CC153" s="23" t="str">
        <f t="shared" si="1406"/>
        <v>нд</v>
      </c>
      <c r="CD153" s="23" t="str">
        <f>IF(NOT(SUM(CD154)=0),SUM(CD154),"нд")</f>
        <v>нд</v>
      </c>
    </row>
    <row r="154" spans="1:82" ht="31.5" x14ac:dyDescent="0.25">
      <c r="A154" s="72" t="s">
        <v>332</v>
      </c>
      <c r="B154" s="52" t="s">
        <v>333</v>
      </c>
      <c r="C154" s="73" t="s">
        <v>334</v>
      </c>
      <c r="D154" s="26" t="s">
        <v>105</v>
      </c>
      <c r="E154" s="18" t="str">
        <f t="shared" si="1407"/>
        <v>нд</v>
      </c>
      <c r="F154" s="18" t="str">
        <f t="shared" si="1408"/>
        <v>нд</v>
      </c>
      <c r="G154" s="18" t="str">
        <f t="shared" si="1409"/>
        <v>нд</v>
      </c>
      <c r="H154" s="18" t="str">
        <f t="shared" si="1410"/>
        <v>нд</v>
      </c>
      <c r="I154" s="18" t="str">
        <f t="shared" si="1411"/>
        <v>нд</v>
      </c>
      <c r="J154" s="18" t="str">
        <f t="shared" si="1412"/>
        <v>нд</v>
      </c>
      <c r="K154" s="18" t="str">
        <f t="shared" si="1413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26" t="s">
        <v>105</v>
      </c>
      <c r="Z154" s="117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17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53" t="s">
        <v>105</v>
      </c>
      <c r="AN154" s="200" t="str">
        <f t="shared" ref="AN154" si="1494">IF(NOT(SUM(AU154,BB154,BI154,BP154)=0),SUM(AU154,BB154,BI154,BP154),"нд")</f>
        <v>нд</v>
      </c>
      <c r="AO154" s="18" t="str">
        <f t="shared" ref="AO154" si="1495">IF(NOT(SUM(AV154,BC154,BJ154,BQ154)=0),SUM(AV154,BC154,BJ154,BQ154),"нд")</f>
        <v>нд</v>
      </c>
      <c r="AP154" s="18" t="str">
        <f t="shared" ref="AP154" si="1496">IF(NOT(SUM(AW154,BD154,BK154,BR154)=0),SUM(AW154,BD154,BK154,BR154),"нд")</f>
        <v>нд</v>
      </c>
      <c r="AQ154" s="18" t="str">
        <f t="shared" ref="AQ154" si="1497">IF(NOT(SUM(AX154,BE154,BL154,BS154)=0),SUM(AX154,BE154,BL154,BS154),"нд")</f>
        <v>нд</v>
      </c>
      <c r="AR154" s="18" t="str">
        <f t="shared" ref="AR154" si="1498">IF(NOT(SUM(AY154,BF154,BM154,BT154)=0),SUM(AY154,BF154,BM154,BT154),"нд")</f>
        <v>нд</v>
      </c>
      <c r="AS154" s="18" t="str">
        <f t="shared" ref="AS154" si="1499">IF(NOT(SUM(AZ154,BG154,BN154,BU154)=0),SUM(AZ154,BG154,BN154,BU154),"нд")</f>
        <v>нд</v>
      </c>
      <c r="AT154" s="18" t="str">
        <f t="shared" ref="AT154" si="1500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53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6" t="s">
        <v>105</v>
      </c>
      <c r="BP154" s="177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17" t="str">
        <f t="shared" si="1400"/>
        <v>нд</v>
      </c>
      <c r="BX154" s="26" t="str">
        <f t="shared" si="1401"/>
        <v>нд</v>
      </c>
      <c r="BY154" s="26" t="str">
        <f t="shared" si="1402"/>
        <v>нд</v>
      </c>
      <c r="BZ154" s="26" t="str">
        <f t="shared" si="1403"/>
        <v>нд</v>
      </c>
      <c r="CA154" s="26" t="str">
        <f t="shared" si="1404"/>
        <v>нд</v>
      </c>
      <c r="CB154" s="26" t="str">
        <f t="shared" si="1405"/>
        <v>нд</v>
      </c>
      <c r="CC154" s="26" t="str">
        <f t="shared" si="1406"/>
        <v>нд</v>
      </c>
      <c r="CD154" s="26" t="s">
        <v>105</v>
      </c>
    </row>
    <row r="155" spans="1:82" ht="47.25" x14ac:dyDescent="0.25">
      <c r="A155" s="63" t="s">
        <v>197</v>
      </c>
      <c r="B155" s="64" t="s">
        <v>198</v>
      </c>
      <c r="C155" s="65" t="s">
        <v>104</v>
      </c>
      <c r="D155" s="65" t="str">
        <f>IF(NOT(SUM(D156)=0),SUM(D156),"нд")</f>
        <v>нд</v>
      </c>
      <c r="E155" s="65" t="str">
        <f t="shared" ref="E155:E156" si="1501">IF(NOT(SUM(E156)=0),SUM(E156),"нд")</f>
        <v>нд</v>
      </c>
      <c r="F155" s="65" t="str">
        <f t="shared" ref="F155:F156" si="1502">IF(NOT(SUM(F156)=0),SUM(F156),"нд")</f>
        <v>нд</v>
      </c>
      <c r="G155" s="65" t="str">
        <f t="shared" ref="G155:G156" si="1503">IF(NOT(SUM(G156)=0),SUM(G156),"нд")</f>
        <v>нд</v>
      </c>
      <c r="H155" s="65" t="str">
        <f t="shared" ref="H155:H156" si="1504">IF(NOT(SUM(H156)=0),SUM(H156),"нд")</f>
        <v>нд</v>
      </c>
      <c r="I155" s="65" t="str">
        <f t="shared" ref="I155:I156" si="1505">IF(NOT(SUM(I156)=0),SUM(I156),"нд")</f>
        <v>нд</v>
      </c>
      <c r="J155" s="65" t="str">
        <f t="shared" ref="J155:J156" si="1506">IF(NOT(SUM(J156)=0),SUM(J156),"нд")</f>
        <v>нд</v>
      </c>
      <c r="K155" s="65" t="str">
        <f t="shared" ref="K155:K156" si="1507">IF(NOT(SUM(K156)=0),SUM(K156),"нд")</f>
        <v>нд</v>
      </c>
      <c r="L155" s="65" t="str">
        <f t="shared" ref="L155:X156" si="1508">IF(NOT(SUM(L156)=0),SUM(L156),"нд")</f>
        <v>нд</v>
      </c>
      <c r="M155" s="65" t="str">
        <f t="shared" si="1508"/>
        <v>нд</v>
      </c>
      <c r="N155" s="65" t="str">
        <f t="shared" si="1508"/>
        <v>нд</v>
      </c>
      <c r="O155" s="65" t="str">
        <f t="shared" si="1508"/>
        <v>нд</v>
      </c>
      <c r="P155" s="65" t="str">
        <f t="shared" si="1508"/>
        <v>нд</v>
      </c>
      <c r="Q155" s="65" t="str">
        <f t="shared" si="1508"/>
        <v>нд</v>
      </c>
      <c r="R155" s="65" t="str">
        <f t="shared" si="1508"/>
        <v>нд</v>
      </c>
      <c r="S155" s="65" t="str">
        <f t="shared" si="1508"/>
        <v>нд</v>
      </c>
      <c r="T155" s="65" t="str">
        <f t="shared" si="1508"/>
        <v>нд</v>
      </c>
      <c r="U155" s="65" t="str">
        <f t="shared" si="1508"/>
        <v>нд</v>
      </c>
      <c r="V155" s="65" t="str">
        <f t="shared" si="1508"/>
        <v>нд</v>
      </c>
      <c r="W155" s="65" t="str">
        <f t="shared" si="1508"/>
        <v>нд</v>
      </c>
      <c r="X155" s="65" t="str">
        <f t="shared" si="1508"/>
        <v>нд</v>
      </c>
      <c r="Y155" s="65" t="str">
        <f t="shared" ref="Y155" si="1509">IF(NOT(SUM(Y156)=0),SUM(Y156),"нд")</f>
        <v>нд</v>
      </c>
      <c r="Z155" s="128" t="str">
        <f>IF(NOT(SUM(Z156)=0),SUM(Z156),"нд")</f>
        <v>нд</v>
      </c>
      <c r="AA155" s="65" t="str">
        <f>IF(NOT(SUM(AA156)=0),SUM(AA156),"нд")</f>
        <v>нд</v>
      </c>
      <c r="AB155" s="65" t="str">
        <f t="shared" ref="AB155:AF155" si="1510">IF(NOT(SUM(AB156)=0),SUM(AB156),"нд")</f>
        <v>нд</v>
      </c>
      <c r="AC155" s="65" t="str">
        <f t="shared" si="1510"/>
        <v>нд</v>
      </c>
      <c r="AD155" s="65" t="str">
        <f t="shared" si="1510"/>
        <v>нд</v>
      </c>
      <c r="AE155" s="65" t="str">
        <f t="shared" si="1510"/>
        <v>нд</v>
      </c>
      <c r="AF155" s="65" t="str">
        <f t="shared" si="1510"/>
        <v>нд</v>
      </c>
      <c r="AG155" s="128" t="str">
        <f>IF(NOT(SUM(AG156)=0),SUM(AG156),"нд")</f>
        <v>нд</v>
      </c>
      <c r="AH155" s="65" t="str">
        <f>IF(NOT(SUM(AH156)=0),SUM(AH156),"нд")</f>
        <v>нд</v>
      </c>
      <c r="AI155" s="65" t="str">
        <f t="shared" ref="AI155:AM155" si="1511">IF(NOT(SUM(AI156)=0),SUM(AI156),"нд")</f>
        <v>нд</v>
      </c>
      <c r="AJ155" s="65" t="str">
        <f t="shared" si="1511"/>
        <v>нд</v>
      </c>
      <c r="AK155" s="65" t="str">
        <f t="shared" si="1511"/>
        <v>нд</v>
      </c>
      <c r="AL155" s="65" t="str">
        <f t="shared" si="1511"/>
        <v>нд</v>
      </c>
      <c r="AM155" s="165" t="str">
        <f t="shared" si="1511"/>
        <v>нд</v>
      </c>
      <c r="AN155" s="128" t="str">
        <f t="shared" ref="AN155:AN156" si="1512">IF(NOT(SUM(AN156)=0),SUM(AN156),"нд")</f>
        <v>нд</v>
      </c>
      <c r="AO155" s="65" t="str">
        <f t="shared" ref="AO155:AO156" si="1513">IF(NOT(SUM(AO156)=0),SUM(AO156),"нд")</f>
        <v>нд</v>
      </c>
      <c r="AP155" s="65" t="str">
        <f t="shared" ref="AP155:AP156" si="1514">IF(NOT(SUM(AP156)=0),SUM(AP156),"нд")</f>
        <v>нд</v>
      </c>
      <c r="AQ155" s="65" t="str">
        <f t="shared" ref="AQ155:AQ156" si="1515">IF(NOT(SUM(AQ156)=0),SUM(AQ156),"нд")</f>
        <v>нд</v>
      </c>
      <c r="AR155" s="65" t="str">
        <f t="shared" ref="AR155:AR156" si="1516">IF(NOT(SUM(AR156)=0),SUM(AR156),"нд")</f>
        <v>нд</v>
      </c>
      <c r="AS155" s="65" t="str">
        <f t="shared" ref="AS155:AS156" si="1517">IF(NOT(SUM(AS156)=0),SUM(AS156),"нд")</f>
        <v>нд</v>
      </c>
      <c r="AT155" s="65" t="str">
        <f t="shared" ref="AT155:AT156" si="1518">IF(NOT(SUM(AT156)=0),SUM(AT156),"нд")</f>
        <v>нд</v>
      </c>
      <c r="AU155" s="65" t="str">
        <f t="shared" ref="AU155:AU156" si="1519">IF(NOT(SUM(AU156)=0),SUM(AU156),"нд")</f>
        <v>нд</v>
      </c>
      <c r="AV155" s="65" t="str">
        <f t="shared" ref="AV155:AV156" si="1520">IF(NOT(SUM(AV156)=0),SUM(AV156),"нд")</f>
        <v>нд</v>
      </c>
      <c r="AW155" s="65" t="str">
        <f t="shared" ref="AW155:AW156" si="1521">IF(NOT(SUM(AW156)=0),SUM(AW156),"нд")</f>
        <v>нд</v>
      </c>
      <c r="AX155" s="65" t="str">
        <f t="shared" ref="AX155:AX156" si="1522">IF(NOT(SUM(AX156)=0),SUM(AX156),"нд")</f>
        <v>нд</v>
      </c>
      <c r="AY155" s="65" t="str">
        <f t="shared" ref="AY155:AY156" si="1523">IF(NOT(SUM(AY156)=0),SUM(AY156),"нд")</f>
        <v>нд</v>
      </c>
      <c r="AZ155" s="65" t="str">
        <f t="shared" ref="AZ155:AZ156" si="1524">IF(NOT(SUM(AZ156)=0),SUM(AZ156),"нд")</f>
        <v>нд</v>
      </c>
      <c r="BA155" s="65" t="str">
        <f t="shared" ref="BA155:BA156" si="1525">IF(NOT(SUM(BA156)=0),SUM(BA156),"нд")</f>
        <v>нд</v>
      </c>
      <c r="BB155" s="65" t="str">
        <f t="shared" ref="BB155:BB156" si="1526">IF(NOT(SUM(BB156)=0),SUM(BB156),"нд")</f>
        <v>нд</v>
      </c>
      <c r="BC155" s="65" t="str">
        <f t="shared" ref="BC155:BC156" si="1527">IF(NOT(SUM(BC156)=0),SUM(BC156),"нд")</f>
        <v>нд</v>
      </c>
      <c r="BD155" s="65" t="str">
        <f t="shared" ref="BD155:BD156" si="1528">IF(NOT(SUM(BD156)=0),SUM(BD156),"нд")</f>
        <v>нд</v>
      </c>
      <c r="BE155" s="65" t="str">
        <f t="shared" ref="BE155:BE156" si="1529">IF(NOT(SUM(BE156)=0),SUM(BE156),"нд")</f>
        <v>нд</v>
      </c>
      <c r="BF155" s="65" t="str">
        <f t="shared" ref="BF155:BF156" si="1530">IF(NOT(SUM(BF156)=0),SUM(BF156),"нд")</f>
        <v>нд</v>
      </c>
      <c r="BG155" s="65" t="str">
        <f t="shared" ref="BG155:BH156" si="1531">IF(NOT(SUM(BG156)=0),SUM(BG156),"нд")</f>
        <v>нд</v>
      </c>
      <c r="BH155" s="165" t="str">
        <f t="shared" si="1531"/>
        <v>нд</v>
      </c>
      <c r="BI155" s="65" t="str">
        <f>IF(NOT(SUM(BI156)=0),SUM(BI156),"нд")</f>
        <v>нд</v>
      </c>
      <c r="BJ155" s="65" t="str">
        <f>IF(NOT(SUM(BJ156)=0),SUM(BJ156),"нд")</f>
        <v>нд</v>
      </c>
      <c r="BK155" s="65" t="str">
        <f t="shared" ref="BK155:BO155" si="1532">IF(NOT(SUM(BK156)=0),SUM(BK156),"нд")</f>
        <v>нд</v>
      </c>
      <c r="BL155" s="65" t="str">
        <f t="shared" si="1532"/>
        <v>нд</v>
      </c>
      <c r="BM155" s="65" t="str">
        <f t="shared" si="1532"/>
        <v>нд</v>
      </c>
      <c r="BN155" s="65" t="str">
        <f t="shared" si="1532"/>
        <v>нд</v>
      </c>
      <c r="BO155" s="65" t="str">
        <f t="shared" si="1532"/>
        <v>нд</v>
      </c>
      <c r="BP155" s="188" t="str">
        <f>IF(NOT(SUM(BP156)=0),SUM(BP156),"нд")</f>
        <v>нд</v>
      </c>
      <c r="BQ155" s="65" t="str">
        <f>IF(NOT(SUM(BQ156)=0),SUM(BQ156),"нд")</f>
        <v>нд</v>
      </c>
      <c r="BR155" s="65" t="str">
        <f t="shared" ref="BR155:BV155" si="1533">IF(NOT(SUM(BR156)=0),SUM(BR156),"нд")</f>
        <v>нд</v>
      </c>
      <c r="BS155" s="65" t="str">
        <f t="shared" si="1533"/>
        <v>нд</v>
      </c>
      <c r="BT155" s="65" t="str">
        <f t="shared" si="1533"/>
        <v>нд</v>
      </c>
      <c r="BU155" s="65" t="str">
        <f t="shared" si="1533"/>
        <v>нд</v>
      </c>
      <c r="BV155" s="65" t="str">
        <f t="shared" si="1533"/>
        <v>нд</v>
      </c>
      <c r="BW155" s="128" t="str">
        <f t="shared" si="1400"/>
        <v>нд</v>
      </c>
      <c r="BX155" s="65" t="str">
        <f t="shared" si="1401"/>
        <v>нд</v>
      </c>
      <c r="BY155" s="65" t="str">
        <f t="shared" si="1402"/>
        <v>нд</v>
      </c>
      <c r="BZ155" s="65" t="str">
        <f t="shared" si="1403"/>
        <v>нд</v>
      </c>
      <c r="CA155" s="65" t="str">
        <f t="shared" si="1404"/>
        <v>нд</v>
      </c>
      <c r="CB155" s="65" t="str">
        <f t="shared" si="1405"/>
        <v>нд</v>
      </c>
      <c r="CC155" s="65" t="str">
        <f t="shared" si="1406"/>
        <v>нд</v>
      </c>
      <c r="CD155" s="65" t="str">
        <f>IF(NOT(SUM(CD156)=0),SUM(CD156),"нд")</f>
        <v>нд</v>
      </c>
    </row>
    <row r="156" spans="1:82" x14ac:dyDescent="0.25">
      <c r="A156" s="27" t="s">
        <v>335</v>
      </c>
      <c r="B156" s="28" t="s">
        <v>384</v>
      </c>
      <c r="C156" s="29" t="s">
        <v>104</v>
      </c>
      <c r="D156" s="23" t="str">
        <f>IF(NOT(SUM(D157)=0),SUM(D157),"нд")</f>
        <v>нд</v>
      </c>
      <c r="E156" s="23" t="str">
        <f t="shared" si="1501"/>
        <v>нд</v>
      </c>
      <c r="F156" s="23" t="str">
        <f t="shared" si="1502"/>
        <v>нд</v>
      </c>
      <c r="G156" s="23" t="str">
        <f t="shared" si="1503"/>
        <v>нд</v>
      </c>
      <c r="H156" s="23" t="str">
        <f t="shared" si="1504"/>
        <v>нд</v>
      </c>
      <c r="I156" s="23" t="str">
        <f t="shared" si="1505"/>
        <v>нд</v>
      </c>
      <c r="J156" s="23" t="str">
        <f t="shared" si="1506"/>
        <v>нд</v>
      </c>
      <c r="K156" s="23" t="str">
        <f t="shared" si="1507"/>
        <v>нд</v>
      </c>
      <c r="L156" s="23" t="str">
        <f t="shared" si="1508"/>
        <v>нд</v>
      </c>
      <c r="M156" s="23" t="str">
        <f t="shared" si="1508"/>
        <v>нд</v>
      </c>
      <c r="N156" s="23" t="str">
        <f t="shared" si="1508"/>
        <v>нд</v>
      </c>
      <c r="O156" s="23" t="str">
        <f t="shared" si="1508"/>
        <v>нд</v>
      </c>
      <c r="P156" s="23" t="str">
        <f t="shared" si="1508"/>
        <v>нд</v>
      </c>
      <c r="Q156" s="23" t="str">
        <f t="shared" si="1508"/>
        <v>нд</v>
      </c>
      <c r="R156" s="23" t="str">
        <f t="shared" si="1508"/>
        <v>нд</v>
      </c>
      <c r="S156" s="23" t="str">
        <f t="shared" si="1508"/>
        <v>нд</v>
      </c>
      <c r="T156" s="23" t="str">
        <f t="shared" si="1508"/>
        <v>нд</v>
      </c>
      <c r="U156" s="23" t="str">
        <f t="shared" si="1508"/>
        <v>нд</v>
      </c>
      <c r="V156" s="23" t="str">
        <f t="shared" si="1508"/>
        <v>нд</v>
      </c>
      <c r="W156" s="23" t="str">
        <f t="shared" si="1508"/>
        <v>нд</v>
      </c>
      <c r="X156" s="23" t="str">
        <f t="shared" si="1508"/>
        <v>нд</v>
      </c>
      <c r="Y156" s="23" t="str">
        <f t="shared" ref="Y156" si="1534">IF(NOT(SUM(Y157)=0),SUM(Y157),"нд")</f>
        <v>нд</v>
      </c>
      <c r="Z156" s="125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5">IF(NOT(SUM(AB157)=0),SUM(AB157),"нд")</f>
        <v>нд</v>
      </c>
      <c r="AC156" s="23" t="str">
        <f t="shared" si="1535"/>
        <v>нд</v>
      </c>
      <c r="AD156" s="23" t="str">
        <f t="shared" si="1535"/>
        <v>нд</v>
      </c>
      <c r="AE156" s="23" t="str">
        <f t="shared" si="1535"/>
        <v>нд</v>
      </c>
      <c r="AF156" s="23" t="str">
        <f t="shared" si="1535"/>
        <v>нд</v>
      </c>
      <c r="AG156" s="125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6">IF(NOT(SUM(AI157)=0),SUM(AI157),"нд")</f>
        <v>нд</v>
      </c>
      <c r="AJ156" s="23" t="str">
        <f t="shared" si="1536"/>
        <v>нд</v>
      </c>
      <c r="AK156" s="23" t="str">
        <f t="shared" si="1536"/>
        <v>нд</v>
      </c>
      <c r="AL156" s="23" t="str">
        <f t="shared" si="1536"/>
        <v>нд</v>
      </c>
      <c r="AM156" s="161" t="str">
        <f t="shared" si="1536"/>
        <v>нд</v>
      </c>
      <c r="AN156" s="125" t="str">
        <f t="shared" si="1512"/>
        <v>нд</v>
      </c>
      <c r="AO156" s="23" t="str">
        <f t="shared" si="1513"/>
        <v>нд</v>
      </c>
      <c r="AP156" s="23" t="str">
        <f t="shared" si="1514"/>
        <v>нд</v>
      </c>
      <c r="AQ156" s="23" t="str">
        <f t="shared" si="1515"/>
        <v>нд</v>
      </c>
      <c r="AR156" s="23" t="str">
        <f t="shared" si="1516"/>
        <v>нд</v>
      </c>
      <c r="AS156" s="23" t="str">
        <f t="shared" si="1517"/>
        <v>нд</v>
      </c>
      <c r="AT156" s="23" t="str">
        <f t="shared" si="1518"/>
        <v>нд</v>
      </c>
      <c r="AU156" s="23" t="str">
        <f t="shared" si="1519"/>
        <v>нд</v>
      </c>
      <c r="AV156" s="23" t="str">
        <f t="shared" si="1520"/>
        <v>нд</v>
      </c>
      <c r="AW156" s="23" t="str">
        <f t="shared" si="1521"/>
        <v>нд</v>
      </c>
      <c r="AX156" s="23" t="str">
        <f t="shared" si="1522"/>
        <v>нд</v>
      </c>
      <c r="AY156" s="23" t="str">
        <f t="shared" si="1523"/>
        <v>нд</v>
      </c>
      <c r="AZ156" s="23" t="str">
        <f t="shared" si="1524"/>
        <v>нд</v>
      </c>
      <c r="BA156" s="23" t="str">
        <f t="shared" si="1525"/>
        <v>нд</v>
      </c>
      <c r="BB156" s="23" t="str">
        <f t="shared" si="1526"/>
        <v>нд</v>
      </c>
      <c r="BC156" s="23" t="str">
        <f t="shared" si="1527"/>
        <v>нд</v>
      </c>
      <c r="BD156" s="23" t="str">
        <f t="shared" si="1528"/>
        <v>нд</v>
      </c>
      <c r="BE156" s="23" t="str">
        <f t="shared" si="1529"/>
        <v>нд</v>
      </c>
      <c r="BF156" s="23" t="str">
        <f t="shared" si="1530"/>
        <v>нд</v>
      </c>
      <c r="BG156" s="23" t="str">
        <f t="shared" si="1531"/>
        <v>нд</v>
      </c>
      <c r="BH156" s="161" t="str">
        <f t="shared" ref="BH156" si="1537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8">IF(NOT(SUM(BK157)=0),SUM(BK157),"нд")</f>
        <v>нд</v>
      </c>
      <c r="BL156" s="23" t="str">
        <f t="shared" si="1538"/>
        <v>нд</v>
      </c>
      <c r="BM156" s="23" t="str">
        <f t="shared" si="1538"/>
        <v>нд</v>
      </c>
      <c r="BN156" s="23" t="str">
        <f t="shared" si="1538"/>
        <v>нд</v>
      </c>
      <c r="BO156" s="23" t="str">
        <f t="shared" si="1538"/>
        <v>нд</v>
      </c>
      <c r="BP156" s="172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9">IF(NOT(SUM(BR157)=0),SUM(BR157),"нд")</f>
        <v>нд</v>
      </c>
      <c r="BS156" s="23" t="str">
        <f t="shared" si="1539"/>
        <v>нд</v>
      </c>
      <c r="BT156" s="23" t="str">
        <f t="shared" si="1539"/>
        <v>нд</v>
      </c>
      <c r="BU156" s="23" t="str">
        <f t="shared" si="1539"/>
        <v>нд</v>
      </c>
      <c r="BV156" s="23" t="str">
        <f t="shared" si="1539"/>
        <v>нд</v>
      </c>
      <c r="BW156" s="125" t="str">
        <f t="shared" si="1400"/>
        <v>нд</v>
      </c>
      <c r="BX156" s="23" t="str">
        <f t="shared" si="1401"/>
        <v>нд</v>
      </c>
      <c r="BY156" s="23" t="str">
        <f t="shared" si="1402"/>
        <v>нд</v>
      </c>
      <c r="BZ156" s="23" t="str">
        <f t="shared" si="1403"/>
        <v>нд</v>
      </c>
      <c r="CA156" s="23" t="str">
        <f t="shared" si="1404"/>
        <v>нд</v>
      </c>
      <c r="CB156" s="23" t="str">
        <f t="shared" si="1405"/>
        <v>нд</v>
      </c>
      <c r="CC156" s="23" t="str">
        <f t="shared" si="1406"/>
        <v>нд</v>
      </c>
      <c r="CD156" s="23" t="str">
        <f>IF(NOT(SUM(CD157)=0),SUM(CD157),"нд")</f>
        <v>нд</v>
      </c>
    </row>
    <row r="157" spans="1:82" ht="78.75" x14ac:dyDescent="0.25">
      <c r="A157" s="74" t="s">
        <v>336</v>
      </c>
      <c r="B157" s="80" t="s">
        <v>337</v>
      </c>
      <c r="C157" s="75" t="s">
        <v>338</v>
      </c>
      <c r="D157" s="26" t="s">
        <v>105</v>
      </c>
      <c r="E157" s="18" t="str">
        <f t="shared" si="1407"/>
        <v>нд</v>
      </c>
      <c r="F157" s="18" t="str">
        <f t="shared" si="1408"/>
        <v>нд</v>
      </c>
      <c r="G157" s="18" t="str">
        <f t="shared" si="1409"/>
        <v>нд</v>
      </c>
      <c r="H157" s="18" t="str">
        <f t="shared" si="1410"/>
        <v>нд</v>
      </c>
      <c r="I157" s="18" t="str">
        <f t="shared" si="1411"/>
        <v>нд</v>
      </c>
      <c r="J157" s="18" t="str">
        <f t="shared" si="1412"/>
        <v>нд</v>
      </c>
      <c r="K157" s="18" t="str">
        <f t="shared" si="1413"/>
        <v>нд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26" t="s">
        <v>105</v>
      </c>
      <c r="Z157" s="117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26" t="s">
        <v>105</v>
      </c>
      <c r="AG157" s="117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53" t="s">
        <v>105</v>
      </c>
      <c r="AN157" s="200" t="str">
        <f t="shared" ref="AN157" si="1540">IF(NOT(SUM(AU157,BB157,BI157,BP157)=0),SUM(AU157,BB157,BI157,BP157),"нд")</f>
        <v>нд</v>
      </c>
      <c r="AO157" s="18" t="str">
        <f t="shared" ref="AO157" si="1541">IF(NOT(SUM(AV157,BC157,BJ157,BQ157)=0),SUM(AV157,BC157,BJ157,BQ157),"нд")</f>
        <v>нд</v>
      </c>
      <c r="AP157" s="18" t="str">
        <f t="shared" ref="AP157" si="1542">IF(NOT(SUM(AW157,BD157,BK157,BR157)=0),SUM(AW157,BD157,BK157,BR157),"нд")</f>
        <v>нд</v>
      </c>
      <c r="AQ157" s="18" t="str">
        <f t="shared" ref="AQ157" si="1543">IF(NOT(SUM(AX157,BE157,BL157,BS157)=0),SUM(AX157,BE157,BL157,BS157),"нд")</f>
        <v>нд</v>
      </c>
      <c r="AR157" s="18" t="str">
        <f t="shared" ref="AR157" si="1544">IF(NOT(SUM(AY157,BF157,BM157,BT157)=0),SUM(AY157,BF157,BM157,BT157),"нд")</f>
        <v>нд</v>
      </c>
      <c r="AS157" s="18" t="str">
        <f t="shared" ref="AS157" si="1545">IF(NOT(SUM(AZ157,BG157,BN157,BU157)=0),SUM(AZ157,BG157,BN157,BU157),"нд")</f>
        <v>нд</v>
      </c>
      <c r="AT157" s="18" t="str">
        <f t="shared" ref="AT157" si="1546">IF(NOT(SUM(BA157,BH157,BO157,BV157)=0),SUM(BA157,BH157,BO157,BV157),"нд")</f>
        <v>нд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53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26" t="s">
        <v>105</v>
      </c>
      <c r="BP157" s="177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17" t="str">
        <f t="shared" si="1400"/>
        <v>нд</v>
      </c>
      <c r="BX157" s="26" t="str">
        <f t="shared" si="1401"/>
        <v>нд</v>
      </c>
      <c r="BY157" s="26" t="str">
        <f t="shared" si="1402"/>
        <v>нд</v>
      </c>
      <c r="BZ157" s="26" t="str">
        <f t="shared" si="1403"/>
        <v>нд</v>
      </c>
      <c r="CA157" s="26" t="str">
        <f t="shared" si="1404"/>
        <v>нд</v>
      </c>
      <c r="CB157" s="26" t="str">
        <f t="shared" si="1405"/>
        <v>нд</v>
      </c>
      <c r="CC157" s="26" t="str">
        <f t="shared" si="1406"/>
        <v>нд</v>
      </c>
      <c r="CD157" s="26" t="s">
        <v>105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92" t="str">
        <f>IF(NOT(SUM(D159,D161)=0),SUM(D159,D161),"нд")</f>
        <v>нд</v>
      </c>
      <c r="E158" s="92" t="str">
        <f t="shared" ref="E158" si="1547">IF(NOT(SUM(E159,E161)=0),SUM(E159,E161),"нд")</f>
        <v>нд</v>
      </c>
      <c r="F158" s="92" t="str">
        <f t="shared" ref="F158" si="1548">IF(NOT(SUM(F159,F161)=0),SUM(F159,F161),"нд")</f>
        <v>нд</v>
      </c>
      <c r="G158" s="92" t="str">
        <f t="shared" ref="G158" si="1549">IF(NOT(SUM(G159,G161)=0),SUM(G159,G161),"нд")</f>
        <v>нд</v>
      </c>
      <c r="H158" s="92" t="str">
        <f t="shared" ref="H158" si="1550">IF(NOT(SUM(H159,H161)=0),SUM(H159,H161),"нд")</f>
        <v>нд</v>
      </c>
      <c r="I158" s="92" t="str">
        <f t="shared" ref="I158" si="1551">IF(NOT(SUM(I159,I161)=0),SUM(I159,I161),"нд")</f>
        <v>нд</v>
      </c>
      <c r="J158" s="92" t="str">
        <f t="shared" ref="J158" si="1552">IF(NOT(SUM(J159,J161)=0),SUM(J159,J161),"нд")</f>
        <v>нд</v>
      </c>
      <c r="K158" s="92" t="str">
        <f t="shared" ref="K158" si="1553">IF(NOT(SUM(K159,K161)=0),SUM(K159,K161),"нд")</f>
        <v>нд</v>
      </c>
      <c r="L158" s="92" t="str">
        <f t="shared" ref="L158:X158" si="1554">IF(NOT(SUM(L159,L161)=0),SUM(L159,L161),"нд")</f>
        <v>нд</v>
      </c>
      <c r="M158" s="92" t="str">
        <f t="shared" si="1554"/>
        <v>нд</v>
      </c>
      <c r="N158" s="92" t="str">
        <f t="shared" si="1554"/>
        <v>нд</v>
      </c>
      <c r="O158" s="92" t="str">
        <f t="shared" si="1554"/>
        <v>нд</v>
      </c>
      <c r="P158" s="92" t="str">
        <f t="shared" si="1554"/>
        <v>нд</v>
      </c>
      <c r="Q158" s="92" t="str">
        <f t="shared" si="1554"/>
        <v>нд</v>
      </c>
      <c r="R158" s="92" t="str">
        <f t="shared" si="1554"/>
        <v>нд</v>
      </c>
      <c r="S158" s="92" t="str">
        <f t="shared" si="1554"/>
        <v>нд</v>
      </c>
      <c r="T158" s="92" t="str">
        <f t="shared" si="1554"/>
        <v>нд</v>
      </c>
      <c r="U158" s="92" t="str">
        <f t="shared" si="1554"/>
        <v>нд</v>
      </c>
      <c r="V158" s="92" t="str">
        <f t="shared" si="1554"/>
        <v>нд</v>
      </c>
      <c r="W158" s="92" t="str">
        <f t="shared" si="1554"/>
        <v>нд</v>
      </c>
      <c r="X158" s="92" t="str">
        <f t="shared" si="1554"/>
        <v>нд</v>
      </c>
      <c r="Y158" s="92" t="str">
        <f t="shared" ref="Y158" si="1555">IF(NOT(SUM(Y159,Y161)=0),SUM(Y159,Y161),"нд")</f>
        <v>нд</v>
      </c>
      <c r="Z158" s="114" t="str">
        <f>IF(NOT(SUM(Z159,Z161)=0),SUM(Z159,Z161),"нд")</f>
        <v>нд</v>
      </c>
      <c r="AA158" s="92" t="str">
        <f>IF(NOT(SUM(AA159,AA161)=0),SUM(AA159,AA161),"нд")</f>
        <v>нд</v>
      </c>
      <c r="AB158" s="92" t="str">
        <f>IF(NOT(SUM(AB159,AB161)=0),SUM(AB159,AB161),"нд")</f>
        <v>нд</v>
      </c>
      <c r="AC158" s="92" t="str">
        <f>IF(NOT(SUM(AC159,AC161)=0),SUM(AC159,AC161),"нд")</f>
        <v>нд</v>
      </c>
      <c r="AD158" s="92" t="str">
        <f t="shared" ref="AD158:AF158" si="1556">IF(NOT(SUM(AD159,AD161)=0),SUM(AD159,AD161),"нд")</f>
        <v>нд</v>
      </c>
      <c r="AE158" s="92" t="str">
        <f t="shared" si="1556"/>
        <v>нд</v>
      </c>
      <c r="AF158" s="92" t="str">
        <f t="shared" si="1556"/>
        <v>нд</v>
      </c>
      <c r="AG158" s="114" t="str">
        <f>IF(NOT(SUM(AG159,AG161)=0),SUM(AG159,AG161),"нд")</f>
        <v>нд</v>
      </c>
      <c r="AH158" s="92" t="str">
        <f>IF(NOT(SUM(AH159,AH161)=0),SUM(AH159,AH161),"нд")</f>
        <v>нд</v>
      </c>
      <c r="AI158" s="92" t="str">
        <f>IF(NOT(SUM(AI159,AI161)=0),SUM(AI159,AI161),"нд")</f>
        <v>нд</v>
      </c>
      <c r="AJ158" s="92" t="str">
        <f>IF(NOT(SUM(AJ159,AJ161)=0),SUM(AJ159,AJ161),"нд")</f>
        <v>нд</v>
      </c>
      <c r="AK158" s="92" t="str">
        <f t="shared" ref="AK158:AM158" si="1557">IF(NOT(SUM(AK159,AK161)=0),SUM(AK159,AK161),"нд")</f>
        <v>нд</v>
      </c>
      <c r="AL158" s="92" t="str">
        <f t="shared" si="1557"/>
        <v>нд</v>
      </c>
      <c r="AM158" s="150" t="str">
        <f t="shared" si="1557"/>
        <v>нд</v>
      </c>
      <c r="AN158" s="114" t="str">
        <f t="shared" ref="AN158" si="1558">IF(NOT(SUM(AN159,AN161)=0),SUM(AN159,AN161),"нд")</f>
        <v>нд</v>
      </c>
      <c r="AO158" s="92" t="str">
        <f t="shared" ref="AO158" si="1559">IF(NOT(SUM(AO159,AO161)=0),SUM(AO159,AO161),"нд")</f>
        <v>нд</v>
      </c>
      <c r="AP158" s="92" t="str">
        <f t="shared" ref="AP158" si="1560">IF(NOT(SUM(AP159,AP161)=0),SUM(AP159,AP161),"нд")</f>
        <v>нд</v>
      </c>
      <c r="AQ158" s="92" t="str">
        <f t="shared" ref="AQ158" si="1561">IF(NOT(SUM(AQ159,AQ161)=0),SUM(AQ159,AQ161),"нд")</f>
        <v>нд</v>
      </c>
      <c r="AR158" s="92" t="str">
        <f t="shared" ref="AR158" si="1562">IF(NOT(SUM(AR159,AR161)=0),SUM(AR159,AR161),"нд")</f>
        <v>нд</v>
      </c>
      <c r="AS158" s="92" t="str">
        <f t="shared" ref="AS158" si="1563">IF(NOT(SUM(AS159,AS161)=0),SUM(AS159,AS161),"нд")</f>
        <v>нд</v>
      </c>
      <c r="AT158" s="92" t="str">
        <f t="shared" ref="AT158" si="1564">IF(NOT(SUM(AT159,AT161)=0),SUM(AT159,AT161),"нд")</f>
        <v>нд</v>
      </c>
      <c r="AU158" s="92" t="str">
        <f t="shared" ref="AU158" si="1565">IF(NOT(SUM(AU159,AU161)=0),SUM(AU159,AU161),"нд")</f>
        <v>нд</v>
      </c>
      <c r="AV158" s="92" t="str">
        <f t="shared" ref="AV158" si="1566">IF(NOT(SUM(AV159,AV161)=0),SUM(AV159,AV161),"нд")</f>
        <v>нд</v>
      </c>
      <c r="AW158" s="92" t="str">
        <f t="shared" ref="AW158" si="1567">IF(NOT(SUM(AW159,AW161)=0),SUM(AW159,AW161),"нд")</f>
        <v>нд</v>
      </c>
      <c r="AX158" s="92" t="str">
        <f t="shared" ref="AX158" si="1568">IF(NOT(SUM(AX159,AX161)=0),SUM(AX159,AX161),"нд")</f>
        <v>нд</v>
      </c>
      <c r="AY158" s="92" t="str">
        <f t="shared" ref="AY158" si="1569">IF(NOT(SUM(AY159,AY161)=0),SUM(AY159,AY161),"нд")</f>
        <v>нд</v>
      </c>
      <c r="AZ158" s="92" t="str">
        <f t="shared" ref="AZ158" si="1570">IF(NOT(SUM(AZ159,AZ161)=0),SUM(AZ159,AZ161),"нд")</f>
        <v>нд</v>
      </c>
      <c r="BA158" s="92" t="str">
        <f t="shared" ref="BA158" si="1571">IF(NOT(SUM(BA159,BA161)=0),SUM(BA159,BA161),"нд")</f>
        <v>нд</v>
      </c>
      <c r="BB158" s="92" t="str">
        <f t="shared" ref="BB158" si="1572">IF(NOT(SUM(BB159,BB161)=0),SUM(BB159,BB161),"нд")</f>
        <v>нд</v>
      </c>
      <c r="BC158" s="92" t="str">
        <f t="shared" ref="BC158" si="1573">IF(NOT(SUM(BC159,BC161)=0),SUM(BC159,BC161),"нд")</f>
        <v>нд</v>
      </c>
      <c r="BD158" s="92" t="str">
        <f t="shared" ref="BD158" si="1574">IF(NOT(SUM(BD159,BD161)=0),SUM(BD159,BD161),"нд")</f>
        <v>нд</v>
      </c>
      <c r="BE158" s="92" t="str">
        <f t="shared" ref="BE158" si="1575">IF(NOT(SUM(BE159,BE161)=0),SUM(BE159,BE161),"нд")</f>
        <v>нд</v>
      </c>
      <c r="BF158" s="92" t="str">
        <f t="shared" ref="BF158" si="1576">IF(NOT(SUM(BF159,BF161)=0),SUM(BF159,BF161),"нд")</f>
        <v>нд</v>
      </c>
      <c r="BG158" s="92" t="str">
        <f t="shared" ref="BG158:BH158" si="1577">IF(NOT(SUM(BG159,BG161)=0),SUM(BG159,BG161),"нд")</f>
        <v>нд</v>
      </c>
      <c r="BH158" s="150" t="str">
        <f t="shared" si="1577"/>
        <v>нд</v>
      </c>
      <c r="BI158" s="92" t="str">
        <f>IF(NOT(SUM(BI159,BI161)=0),SUM(BI159,BI161),"нд")</f>
        <v>нд</v>
      </c>
      <c r="BJ158" s="92" t="str">
        <f>IF(NOT(SUM(BJ159,BJ161)=0),SUM(BJ159,BJ161),"нд")</f>
        <v>нд</v>
      </c>
      <c r="BK158" s="92" t="str">
        <f>IF(NOT(SUM(BK159,BK161)=0),SUM(BK159,BK161),"нд")</f>
        <v>нд</v>
      </c>
      <c r="BL158" s="92" t="str">
        <f>IF(NOT(SUM(BL159,BL161)=0),SUM(BL159,BL161),"нд")</f>
        <v>нд</v>
      </c>
      <c r="BM158" s="92" t="str">
        <f t="shared" ref="BM158:BO158" si="1578">IF(NOT(SUM(BM159,BM161)=0),SUM(BM159,BM161),"нд")</f>
        <v>нд</v>
      </c>
      <c r="BN158" s="92" t="str">
        <f t="shared" si="1578"/>
        <v>нд</v>
      </c>
      <c r="BO158" s="92" t="str">
        <f t="shared" si="1578"/>
        <v>нд</v>
      </c>
      <c r="BP158" s="174" t="str">
        <f>IF(NOT(SUM(BP159,BP161)=0),SUM(BP159,BP161),"нд")</f>
        <v>нд</v>
      </c>
      <c r="BQ158" s="92" t="str">
        <f>IF(NOT(SUM(BQ159,BQ161)=0),SUM(BQ159,BQ161),"нд")</f>
        <v>нд</v>
      </c>
      <c r="BR158" s="92" t="str">
        <f>IF(NOT(SUM(BR159,BR161)=0),SUM(BR159,BR161),"нд")</f>
        <v>нд</v>
      </c>
      <c r="BS158" s="92" t="str">
        <f>IF(NOT(SUM(BS159,BS161)=0),SUM(BS159,BS161),"нд")</f>
        <v>нд</v>
      </c>
      <c r="BT158" s="92" t="str">
        <f t="shared" ref="BT158:BV158" si="1579">IF(NOT(SUM(BT159,BT161)=0),SUM(BT159,BT161),"нд")</f>
        <v>нд</v>
      </c>
      <c r="BU158" s="92" t="str">
        <f t="shared" si="1579"/>
        <v>нд</v>
      </c>
      <c r="BV158" s="92" t="str">
        <f t="shared" si="1579"/>
        <v>нд</v>
      </c>
      <c r="BW158" s="114" t="str">
        <f t="shared" si="1400"/>
        <v>нд</v>
      </c>
      <c r="BX158" s="92" t="str">
        <f t="shared" si="1401"/>
        <v>нд</v>
      </c>
      <c r="BY158" s="92" t="str">
        <f t="shared" si="1402"/>
        <v>нд</v>
      </c>
      <c r="BZ158" s="92" t="str">
        <f t="shared" si="1403"/>
        <v>нд</v>
      </c>
      <c r="CA158" s="92" t="str">
        <f t="shared" si="1404"/>
        <v>нд</v>
      </c>
      <c r="CB158" s="92" t="str">
        <f t="shared" si="1405"/>
        <v>нд</v>
      </c>
      <c r="CC158" s="92" t="str">
        <f t="shared" si="1406"/>
        <v>нд</v>
      </c>
      <c r="CD158" s="92" t="str">
        <f>IF(NOT(SUM(CD159,CD161)=0),SUM(CD159,CD161),"нд")</f>
        <v>нд</v>
      </c>
    </row>
    <row r="159" spans="1:82" ht="63" x14ac:dyDescent="0.25">
      <c r="A159" s="42" t="s">
        <v>339</v>
      </c>
      <c r="B159" s="43" t="s">
        <v>201</v>
      </c>
      <c r="C159" s="44" t="s">
        <v>104</v>
      </c>
      <c r="D159" s="93" t="str">
        <f>IF(NOT(SUM(D160)=0),SUM(D160),"нд")</f>
        <v>нд</v>
      </c>
      <c r="E159" s="93" t="str">
        <f t="shared" ref="E159" si="1580">IF(NOT(SUM(E160)=0),SUM(E160),"нд")</f>
        <v>нд</v>
      </c>
      <c r="F159" s="93" t="str">
        <f t="shared" ref="F159" si="1581">IF(NOT(SUM(F160)=0),SUM(F160),"нд")</f>
        <v>нд</v>
      </c>
      <c r="G159" s="93" t="str">
        <f t="shared" ref="G159" si="1582">IF(NOT(SUM(G160)=0),SUM(G160),"нд")</f>
        <v>нд</v>
      </c>
      <c r="H159" s="93" t="str">
        <f t="shared" ref="H159" si="1583">IF(NOT(SUM(H160)=0),SUM(H160),"нд")</f>
        <v>нд</v>
      </c>
      <c r="I159" s="93" t="str">
        <f t="shared" ref="I159" si="1584">IF(NOT(SUM(I160)=0),SUM(I160),"нд")</f>
        <v>нд</v>
      </c>
      <c r="J159" s="93" t="str">
        <f t="shared" ref="J159" si="1585">IF(NOT(SUM(J160)=0),SUM(J160),"нд")</f>
        <v>нд</v>
      </c>
      <c r="K159" s="93" t="str">
        <f t="shared" ref="K159" si="1586">IF(NOT(SUM(K160)=0),SUM(K160),"нд")</f>
        <v>нд</v>
      </c>
      <c r="L159" s="93" t="str">
        <f t="shared" ref="L159:X159" si="1587">IF(NOT(SUM(L160)=0),SUM(L160),"нд")</f>
        <v>нд</v>
      </c>
      <c r="M159" s="93" t="str">
        <f t="shared" si="1587"/>
        <v>нд</v>
      </c>
      <c r="N159" s="93" t="str">
        <f t="shared" si="1587"/>
        <v>нд</v>
      </c>
      <c r="O159" s="93" t="str">
        <f t="shared" si="1587"/>
        <v>нд</v>
      </c>
      <c r="P159" s="93" t="str">
        <f t="shared" si="1587"/>
        <v>нд</v>
      </c>
      <c r="Q159" s="93" t="str">
        <f t="shared" si="1587"/>
        <v>нд</v>
      </c>
      <c r="R159" s="93" t="str">
        <f t="shared" si="1587"/>
        <v>нд</v>
      </c>
      <c r="S159" s="93" t="str">
        <f t="shared" si="1587"/>
        <v>нд</v>
      </c>
      <c r="T159" s="93" t="str">
        <f t="shared" si="1587"/>
        <v>нд</v>
      </c>
      <c r="U159" s="93" t="str">
        <f t="shared" si="1587"/>
        <v>нд</v>
      </c>
      <c r="V159" s="93" t="str">
        <f t="shared" si="1587"/>
        <v>нд</v>
      </c>
      <c r="W159" s="93" t="str">
        <f t="shared" si="1587"/>
        <v>нд</v>
      </c>
      <c r="X159" s="93" t="str">
        <f t="shared" si="1587"/>
        <v>нд</v>
      </c>
      <c r="Y159" s="93" t="str">
        <f t="shared" ref="Y159" si="1588">IF(NOT(SUM(Y160)=0),SUM(Y160),"нд")</f>
        <v>нд</v>
      </c>
      <c r="Z159" s="115" t="str">
        <f>IF(NOT(SUM(Z160)=0),SUM(Z160),"нд")</f>
        <v>нд</v>
      </c>
      <c r="AA159" s="93" t="str">
        <f>IF(NOT(SUM(AA160)=0),SUM(AA160),"нд")</f>
        <v>нд</v>
      </c>
      <c r="AB159" s="93" t="str">
        <f t="shared" ref="AB159:AF159" si="1589">IF(NOT(SUM(AB160)=0),SUM(AB160),"нд")</f>
        <v>нд</v>
      </c>
      <c r="AC159" s="93" t="str">
        <f t="shared" si="1589"/>
        <v>нд</v>
      </c>
      <c r="AD159" s="93" t="str">
        <f t="shared" si="1589"/>
        <v>нд</v>
      </c>
      <c r="AE159" s="93" t="str">
        <f t="shared" si="1589"/>
        <v>нд</v>
      </c>
      <c r="AF159" s="93" t="str">
        <f t="shared" si="1589"/>
        <v>нд</v>
      </c>
      <c r="AG159" s="115" t="str">
        <f>IF(NOT(SUM(AG160)=0),SUM(AG160),"нд")</f>
        <v>нд</v>
      </c>
      <c r="AH159" s="93" t="str">
        <f>IF(NOT(SUM(AH160)=0),SUM(AH160),"нд")</f>
        <v>нд</v>
      </c>
      <c r="AI159" s="93" t="str">
        <f t="shared" ref="AI159:AM159" si="1590">IF(NOT(SUM(AI160)=0),SUM(AI160),"нд")</f>
        <v>нд</v>
      </c>
      <c r="AJ159" s="93" t="str">
        <f t="shared" si="1590"/>
        <v>нд</v>
      </c>
      <c r="AK159" s="93" t="str">
        <f t="shared" si="1590"/>
        <v>нд</v>
      </c>
      <c r="AL159" s="93" t="str">
        <f t="shared" si="1590"/>
        <v>нд</v>
      </c>
      <c r="AM159" s="151" t="str">
        <f t="shared" si="1590"/>
        <v>нд</v>
      </c>
      <c r="AN159" s="115" t="str">
        <f t="shared" ref="AN159" si="1591">IF(NOT(SUM(AN160)=0),SUM(AN160),"нд")</f>
        <v>нд</v>
      </c>
      <c r="AO159" s="93" t="str">
        <f t="shared" ref="AO159" si="1592">IF(NOT(SUM(AO160)=0),SUM(AO160),"нд")</f>
        <v>нд</v>
      </c>
      <c r="AP159" s="93" t="str">
        <f t="shared" ref="AP159" si="1593">IF(NOT(SUM(AP160)=0),SUM(AP160),"нд")</f>
        <v>нд</v>
      </c>
      <c r="AQ159" s="93" t="str">
        <f t="shared" ref="AQ159" si="1594">IF(NOT(SUM(AQ160)=0),SUM(AQ160),"нд")</f>
        <v>нд</v>
      </c>
      <c r="AR159" s="93" t="str">
        <f t="shared" ref="AR159" si="1595">IF(NOT(SUM(AR160)=0),SUM(AR160),"нд")</f>
        <v>нд</v>
      </c>
      <c r="AS159" s="93" t="str">
        <f t="shared" ref="AS159" si="1596">IF(NOT(SUM(AS160)=0),SUM(AS160),"нд")</f>
        <v>нд</v>
      </c>
      <c r="AT159" s="93" t="str">
        <f t="shared" ref="AT159" si="1597">IF(NOT(SUM(AT160)=0),SUM(AT160),"нд")</f>
        <v>нд</v>
      </c>
      <c r="AU159" s="93" t="str">
        <f t="shared" ref="AU159" si="1598">IF(NOT(SUM(AU160)=0),SUM(AU160),"нд")</f>
        <v>нд</v>
      </c>
      <c r="AV159" s="93" t="str">
        <f t="shared" ref="AV159" si="1599">IF(NOT(SUM(AV160)=0),SUM(AV160),"нд")</f>
        <v>нд</v>
      </c>
      <c r="AW159" s="93" t="str">
        <f t="shared" ref="AW159" si="1600">IF(NOT(SUM(AW160)=0),SUM(AW160),"нд")</f>
        <v>нд</v>
      </c>
      <c r="AX159" s="93" t="str">
        <f t="shared" ref="AX159" si="1601">IF(NOT(SUM(AX160)=0),SUM(AX160),"нд")</f>
        <v>нд</v>
      </c>
      <c r="AY159" s="93" t="str">
        <f t="shared" ref="AY159" si="1602">IF(NOT(SUM(AY160)=0),SUM(AY160),"нд")</f>
        <v>нд</v>
      </c>
      <c r="AZ159" s="93" t="str">
        <f t="shared" ref="AZ159" si="1603">IF(NOT(SUM(AZ160)=0),SUM(AZ160),"нд")</f>
        <v>нд</v>
      </c>
      <c r="BA159" s="93" t="str">
        <f t="shared" ref="BA159" si="1604">IF(NOT(SUM(BA160)=0),SUM(BA160),"нд")</f>
        <v>нд</v>
      </c>
      <c r="BB159" s="93" t="str">
        <f t="shared" ref="BB159" si="1605">IF(NOT(SUM(BB160)=0),SUM(BB160),"нд")</f>
        <v>нд</v>
      </c>
      <c r="BC159" s="93" t="str">
        <f t="shared" ref="BC159" si="1606">IF(NOT(SUM(BC160)=0),SUM(BC160),"нд")</f>
        <v>нд</v>
      </c>
      <c r="BD159" s="93" t="str">
        <f t="shared" ref="BD159" si="1607">IF(NOT(SUM(BD160)=0),SUM(BD160),"нд")</f>
        <v>нд</v>
      </c>
      <c r="BE159" s="93" t="str">
        <f t="shared" ref="BE159" si="1608">IF(NOT(SUM(BE160)=0),SUM(BE160),"нд")</f>
        <v>нд</v>
      </c>
      <c r="BF159" s="93" t="str">
        <f t="shared" ref="BF159" si="1609">IF(NOT(SUM(BF160)=0),SUM(BF160),"нд")</f>
        <v>нд</v>
      </c>
      <c r="BG159" s="93" t="str">
        <f t="shared" ref="BG159:BH159" si="1610">IF(NOT(SUM(BG160)=0),SUM(BG160),"нд")</f>
        <v>нд</v>
      </c>
      <c r="BH159" s="151" t="str">
        <f t="shared" si="1610"/>
        <v>нд</v>
      </c>
      <c r="BI159" s="93" t="str">
        <f>IF(NOT(SUM(BI160)=0),SUM(BI160),"нд")</f>
        <v>нд</v>
      </c>
      <c r="BJ159" s="93" t="str">
        <f>IF(NOT(SUM(BJ160)=0),SUM(BJ160),"нд")</f>
        <v>нд</v>
      </c>
      <c r="BK159" s="93" t="str">
        <f t="shared" ref="BK159:BO159" si="1611">IF(NOT(SUM(BK160)=0),SUM(BK160),"нд")</f>
        <v>нд</v>
      </c>
      <c r="BL159" s="93" t="str">
        <f t="shared" si="1611"/>
        <v>нд</v>
      </c>
      <c r="BM159" s="93" t="str">
        <f t="shared" si="1611"/>
        <v>нд</v>
      </c>
      <c r="BN159" s="93" t="str">
        <f t="shared" si="1611"/>
        <v>нд</v>
      </c>
      <c r="BO159" s="93" t="str">
        <f t="shared" si="1611"/>
        <v>нд</v>
      </c>
      <c r="BP159" s="175" t="str">
        <f>IF(NOT(SUM(BP160)=0),SUM(BP160),"нд")</f>
        <v>нд</v>
      </c>
      <c r="BQ159" s="93" t="str">
        <f>IF(NOT(SUM(BQ160)=0),SUM(BQ160),"нд")</f>
        <v>нд</v>
      </c>
      <c r="BR159" s="93" t="str">
        <f t="shared" ref="BR159:BV159" si="1612">IF(NOT(SUM(BR160)=0),SUM(BR160),"нд")</f>
        <v>нд</v>
      </c>
      <c r="BS159" s="93" t="str">
        <f t="shared" si="1612"/>
        <v>нд</v>
      </c>
      <c r="BT159" s="93" t="str">
        <f t="shared" si="1612"/>
        <v>нд</v>
      </c>
      <c r="BU159" s="93" t="str">
        <f t="shared" si="1612"/>
        <v>нд</v>
      </c>
      <c r="BV159" s="93" t="str">
        <f t="shared" si="1612"/>
        <v>нд</v>
      </c>
      <c r="BW159" s="115" t="str">
        <f t="shared" si="1400"/>
        <v>нд</v>
      </c>
      <c r="BX159" s="93" t="str">
        <f t="shared" si="1401"/>
        <v>нд</v>
      </c>
      <c r="BY159" s="93" t="str">
        <f t="shared" si="1402"/>
        <v>нд</v>
      </c>
      <c r="BZ159" s="93" t="str">
        <f t="shared" si="1403"/>
        <v>нд</v>
      </c>
      <c r="CA159" s="93" t="str">
        <f t="shared" si="1404"/>
        <v>нд</v>
      </c>
      <c r="CB159" s="93" t="str">
        <f t="shared" si="1405"/>
        <v>нд</v>
      </c>
      <c r="CC159" s="93" t="str">
        <f t="shared" si="1406"/>
        <v>нд</v>
      </c>
      <c r="CD159" s="93" t="str">
        <f>IF(NOT(SUM(CD160)=0),SUM(CD160),"нд")</f>
        <v>нд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7"/>
        <v>нд</v>
      </c>
      <c r="F160" s="18" t="str">
        <f t="shared" si="1408"/>
        <v>нд</v>
      </c>
      <c r="G160" s="18" t="str">
        <f t="shared" si="1409"/>
        <v>нд</v>
      </c>
      <c r="H160" s="18" t="str">
        <f t="shared" si="1410"/>
        <v>нд</v>
      </c>
      <c r="I160" s="18" t="str">
        <f t="shared" si="1411"/>
        <v>нд</v>
      </c>
      <c r="J160" s="18" t="str">
        <f t="shared" si="1412"/>
        <v>нд</v>
      </c>
      <c r="K160" s="18" t="str">
        <f t="shared" si="1413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26" t="s">
        <v>105</v>
      </c>
      <c r="Z160" s="117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17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53" t="s">
        <v>105</v>
      </c>
      <c r="AN160" s="200" t="str">
        <f t="shared" ref="AN160" si="1613">IF(NOT(SUM(AU160,BB160,BI160,BP160)=0),SUM(AU160,BB160,BI160,BP160),"нд")</f>
        <v>нд</v>
      </c>
      <c r="AO160" s="18" t="str">
        <f t="shared" ref="AO160" si="1614">IF(NOT(SUM(AV160,BC160,BJ160,BQ160)=0),SUM(AV160,BC160,BJ160,BQ160),"нд")</f>
        <v>нд</v>
      </c>
      <c r="AP160" s="18" t="str">
        <f t="shared" ref="AP160" si="1615">IF(NOT(SUM(AW160,BD160,BK160,BR160)=0),SUM(AW160,BD160,BK160,BR160),"нд")</f>
        <v>нд</v>
      </c>
      <c r="AQ160" s="18" t="str">
        <f t="shared" ref="AQ160" si="1616">IF(NOT(SUM(AX160,BE160,BL160,BS160)=0),SUM(AX160,BE160,BL160,BS160),"нд")</f>
        <v>нд</v>
      </c>
      <c r="AR160" s="18" t="str">
        <f t="shared" ref="AR160" si="1617">IF(NOT(SUM(AY160,BF160,BM160,BT160)=0),SUM(AY160,BF160,BM160,BT160),"нд")</f>
        <v>нд</v>
      </c>
      <c r="AS160" s="18" t="str">
        <f t="shared" ref="AS160" si="1618">IF(NOT(SUM(AZ160,BG160,BN160,BU160)=0),SUM(AZ160,BG160,BN160,BU160),"нд")</f>
        <v>нд</v>
      </c>
      <c r="AT160" s="18" t="str">
        <f t="shared" ref="AT160" si="1619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53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77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17" t="str">
        <f t="shared" si="1400"/>
        <v>нд</v>
      </c>
      <c r="BX160" s="26" t="str">
        <f t="shared" si="1401"/>
        <v>нд</v>
      </c>
      <c r="BY160" s="26" t="str">
        <f t="shared" si="1402"/>
        <v>нд</v>
      </c>
      <c r="BZ160" s="26" t="str">
        <f t="shared" si="1403"/>
        <v>нд</v>
      </c>
      <c r="CA160" s="26" t="str">
        <f t="shared" si="1404"/>
        <v>нд</v>
      </c>
      <c r="CB160" s="26" t="str">
        <f t="shared" si="1405"/>
        <v>нд</v>
      </c>
      <c r="CC160" s="26" t="str">
        <f t="shared" si="1406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93" t="str">
        <f>IF(NOT(SUM(D162)=0),SUM(D162),"нд")</f>
        <v>нд</v>
      </c>
      <c r="E161" s="93" t="str">
        <f t="shared" ref="E161" si="1620">IF(NOT(SUM(E162)=0),SUM(E162),"нд")</f>
        <v>нд</v>
      </c>
      <c r="F161" s="93" t="str">
        <f t="shared" ref="F161" si="1621">IF(NOT(SUM(F162)=0),SUM(F162),"нд")</f>
        <v>нд</v>
      </c>
      <c r="G161" s="93" t="str">
        <f t="shared" ref="G161" si="1622">IF(NOT(SUM(G162)=0),SUM(G162),"нд")</f>
        <v>нд</v>
      </c>
      <c r="H161" s="93" t="str">
        <f t="shared" ref="H161" si="1623">IF(NOT(SUM(H162)=0),SUM(H162),"нд")</f>
        <v>нд</v>
      </c>
      <c r="I161" s="93" t="str">
        <f t="shared" ref="I161" si="1624">IF(NOT(SUM(I162)=0),SUM(I162),"нд")</f>
        <v>нд</v>
      </c>
      <c r="J161" s="93" t="str">
        <f t="shared" ref="J161" si="1625">IF(NOT(SUM(J162)=0),SUM(J162),"нд")</f>
        <v>нд</v>
      </c>
      <c r="K161" s="93" t="str">
        <f t="shared" ref="K161" si="1626">IF(NOT(SUM(K162)=0),SUM(K162),"нд")</f>
        <v>нд</v>
      </c>
      <c r="L161" s="93" t="str">
        <f t="shared" ref="L161:X161" si="1627">IF(NOT(SUM(L162)=0),SUM(L162),"нд")</f>
        <v>нд</v>
      </c>
      <c r="M161" s="93" t="str">
        <f t="shared" si="1627"/>
        <v>нд</v>
      </c>
      <c r="N161" s="93" t="str">
        <f t="shared" si="1627"/>
        <v>нд</v>
      </c>
      <c r="O161" s="93" t="str">
        <f t="shared" si="1627"/>
        <v>нд</v>
      </c>
      <c r="P161" s="93" t="str">
        <f t="shared" si="1627"/>
        <v>нд</v>
      </c>
      <c r="Q161" s="93" t="str">
        <f t="shared" si="1627"/>
        <v>нд</v>
      </c>
      <c r="R161" s="93" t="str">
        <f t="shared" si="1627"/>
        <v>нд</v>
      </c>
      <c r="S161" s="93" t="str">
        <f t="shared" si="1627"/>
        <v>нд</v>
      </c>
      <c r="T161" s="93" t="str">
        <f t="shared" si="1627"/>
        <v>нд</v>
      </c>
      <c r="U161" s="93" t="str">
        <f t="shared" si="1627"/>
        <v>нд</v>
      </c>
      <c r="V161" s="93" t="str">
        <f t="shared" si="1627"/>
        <v>нд</v>
      </c>
      <c r="W161" s="93" t="str">
        <f t="shared" si="1627"/>
        <v>нд</v>
      </c>
      <c r="X161" s="93" t="str">
        <f t="shared" si="1627"/>
        <v>нд</v>
      </c>
      <c r="Y161" s="93" t="str">
        <f t="shared" ref="Y161" si="1628">IF(NOT(SUM(Y162)=0),SUM(Y162),"нд")</f>
        <v>нд</v>
      </c>
      <c r="Z161" s="115" t="str">
        <f>IF(NOT(SUM(Z162)=0),SUM(Z162),"нд")</f>
        <v>нд</v>
      </c>
      <c r="AA161" s="93" t="str">
        <f>IF(NOT(SUM(AA162)=0),SUM(AA162),"нд")</f>
        <v>нд</v>
      </c>
      <c r="AB161" s="93" t="str">
        <f t="shared" ref="AB161:AF161" si="1629">IF(NOT(SUM(AB162)=0),SUM(AB162),"нд")</f>
        <v>нд</v>
      </c>
      <c r="AC161" s="93" t="str">
        <f t="shared" si="1629"/>
        <v>нд</v>
      </c>
      <c r="AD161" s="93" t="str">
        <f t="shared" si="1629"/>
        <v>нд</v>
      </c>
      <c r="AE161" s="93" t="str">
        <f t="shared" si="1629"/>
        <v>нд</v>
      </c>
      <c r="AF161" s="93" t="str">
        <f t="shared" si="1629"/>
        <v>нд</v>
      </c>
      <c r="AG161" s="115" t="str">
        <f>IF(NOT(SUM(AG162)=0),SUM(AG162),"нд")</f>
        <v>нд</v>
      </c>
      <c r="AH161" s="93" t="str">
        <f>IF(NOT(SUM(AH162)=0),SUM(AH162),"нд")</f>
        <v>нд</v>
      </c>
      <c r="AI161" s="93" t="str">
        <f t="shared" ref="AI161:AM161" si="1630">IF(NOT(SUM(AI162)=0),SUM(AI162),"нд")</f>
        <v>нд</v>
      </c>
      <c r="AJ161" s="93" t="str">
        <f t="shared" si="1630"/>
        <v>нд</v>
      </c>
      <c r="AK161" s="93" t="str">
        <f t="shared" si="1630"/>
        <v>нд</v>
      </c>
      <c r="AL161" s="93" t="str">
        <f t="shared" si="1630"/>
        <v>нд</v>
      </c>
      <c r="AM161" s="151" t="str">
        <f t="shared" si="1630"/>
        <v>нд</v>
      </c>
      <c r="AN161" s="115" t="str">
        <f t="shared" ref="AN161" si="1631">IF(NOT(SUM(AN162)=0),SUM(AN162),"нд")</f>
        <v>нд</v>
      </c>
      <c r="AO161" s="93" t="str">
        <f t="shared" ref="AO161" si="1632">IF(NOT(SUM(AO162)=0),SUM(AO162),"нд")</f>
        <v>нд</v>
      </c>
      <c r="AP161" s="93" t="str">
        <f t="shared" ref="AP161" si="1633">IF(NOT(SUM(AP162)=0),SUM(AP162),"нд")</f>
        <v>нд</v>
      </c>
      <c r="AQ161" s="93" t="str">
        <f t="shared" ref="AQ161" si="1634">IF(NOT(SUM(AQ162)=0),SUM(AQ162),"нд")</f>
        <v>нд</v>
      </c>
      <c r="AR161" s="93" t="str">
        <f t="shared" ref="AR161" si="1635">IF(NOT(SUM(AR162)=0),SUM(AR162),"нд")</f>
        <v>нд</v>
      </c>
      <c r="AS161" s="93" t="str">
        <f t="shared" ref="AS161" si="1636">IF(NOT(SUM(AS162)=0),SUM(AS162),"нд")</f>
        <v>нд</v>
      </c>
      <c r="AT161" s="93" t="str">
        <f t="shared" ref="AT161" si="1637">IF(NOT(SUM(AT162)=0),SUM(AT162),"нд")</f>
        <v>нд</v>
      </c>
      <c r="AU161" s="93" t="str">
        <f t="shared" ref="AU161" si="1638">IF(NOT(SUM(AU162)=0),SUM(AU162),"нд")</f>
        <v>нд</v>
      </c>
      <c r="AV161" s="93" t="str">
        <f t="shared" ref="AV161" si="1639">IF(NOT(SUM(AV162)=0),SUM(AV162),"нд")</f>
        <v>нд</v>
      </c>
      <c r="AW161" s="93" t="str">
        <f t="shared" ref="AW161" si="1640">IF(NOT(SUM(AW162)=0),SUM(AW162),"нд")</f>
        <v>нд</v>
      </c>
      <c r="AX161" s="93" t="str">
        <f t="shared" ref="AX161" si="1641">IF(NOT(SUM(AX162)=0),SUM(AX162),"нд")</f>
        <v>нд</v>
      </c>
      <c r="AY161" s="93" t="str">
        <f t="shared" ref="AY161" si="1642">IF(NOT(SUM(AY162)=0),SUM(AY162),"нд")</f>
        <v>нд</v>
      </c>
      <c r="AZ161" s="93" t="str">
        <f t="shared" ref="AZ161" si="1643">IF(NOT(SUM(AZ162)=0),SUM(AZ162),"нд")</f>
        <v>нд</v>
      </c>
      <c r="BA161" s="93" t="str">
        <f t="shared" ref="BA161" si="1644">IF(NOT(SUM(BA162)=0),SUM(BA162),"нд")</f>
        <v>нд</v>
      </c>
      <c r="BB161" s="93" t="str">
        <f t="shared" ref="BB161" si="1645">IF(NOT(SUM(BB162)=0),SUM(BB162),"нд")</f>
        <v>нд</v>
      </c>
      <c r="BC161" s="93" t="str">
        <f t="shared" ref="BC161" si="1646">IF(NOT(SUM(BC162)=0),SUM(BC162),"нд")</f>
        <v>нд</v>
      </c>
      <c r="BD161" s="93" t="str">
        <f t="shared" ref="BD161" si="1647">IF(NOT(SUM(BD162)=0),SUM(BD162),"нд")</f>
        <v>нд</v>
      </c>
      <c r="BE161" s="93" t="str">
        <f t="shared" ref="BE161" si="1648">IF(NOT(SUM(BE162)=0),SUM(BE162),"нд")</f>
        <v>нд</v>
      </c>
      <c r="BF161" s="93" t="str">
        <f t="shared" ref="BF161" si="1649">IF(NOT(SUM(BF162)=0),SUM(BF162),"нд")</f>
        <v>нд</v>
      </c>
      <c r="BG161" s="93" t="str">
        <f t="shared" ref="BG161:BH161" si="1650">IF(NOT(SUM(BG162)=0),SUM(BG162),"нд")</f>
        <v>нд</v>
      </c>
      <c r="BH161" s="151" t="str">
        <f t="shared" si="1650"/>
        <v>нд</v>
      </c>
      <c r="BI161" s="93" t="str">
        <f>IF(NOT(SUM(BI162)=0),SUM(BI162),"нд")</f>
        <v>нд</v>
      </c>
      <c r="BJ161" s="93" t="str">
        <f>IF(NOT(SUM(BJ162)=0),SUM(BJ162),"нд")</f>
        <v>нд</v>
      </c>
      <c r="BK161" s="93" t="str">
        <f t="shared" ref="BK161:BO161" si="1651">IF(NOT(SUM(BK162)=0),SUM(BK162),"нд")</f>
        <v>нд</v>
      </c>
      <c r="BL161" s="93" t="str">
        <f t="shared" si="1651"/>
        <v>нд</v>
      </c>
      <c r="BM161" s="93" t="str">
        <f t="shared" si="1651"/>
        <v>нд</v>
      </c>
      <c r="BN161" s="93" t="str">
        <f t="shared" si="1651"/>
        <v>нд</v>
      </c>
      <c r="BO161" s="93" t="str">
        <f t="shared" si="1651"/>
        <v>нд</v>
      </c>
      <c r="BP161" s="175" t="str">
        <f>IF(NOT(SUM(BP162)=0),SUM(BP162),"нд")</f>
        <v>нд</v>
      </c>
      <c r="BQ161" s="93" t="str">
        <f>IF(NOT(SUM(BQ162)=0),SUM(BQ162),"нд")</f>
        <v>нд</v>
      </c>
      <c r="BR161" s="93" t="str">
        <f t="shared" ref="BR161:BV161" si="1652">IF(NOT(SUM(BR162)=0),SUM(BR162),"нд")</f>
        <v>нд</v>
      </c>
      <c r="BS161" s="93" t="str">
        <f t="shared" si="1652"/>
        <v>нд</v>
      </c>
      <c r="BT161" s="93" t="str">
        <f t="shared" si="1652"/>
        <v>нд</v>
      </c>
      <c r="BU161" s="93" t="str">
        <f t="shared" si="1652"/>
        <v>нд</v>
      </c>
      <c r="BV161" s="93" t="str">
        <f t="shared" si="1652"/>
        <v>нд</v>
      </c>
      <c r="BW161" s="115" t="str">
        <f t="shared" si="1400"/>
        <v>нд</v>
      </c>
      <c r="BX161" s="93" t="str">
        <f t="shared" si="1401"/>
        <v>нд</v>
      </c>
      <c r="BY161" s="93" t="str">
        <f t="shared" si="1402"/>
        <v>нд</v>
      </c>
      <c r="BZ161" s="93" t="str">
        <f t="shared" si="1403"/>
        <v>нд</v>
      </c>
      <c r="CA161" s="93" t="str">
        <f t="shared" si="1404"/>
        <v>нд</v>
      </c>
      <c r="CB161" s="93" t="str">
        <f t="shared" si="1405"/>
        <v>нд</v>
      </c>
      <c r="CC161" s="93" t="str">
        <f t="shared" si="1406"/>
        <v>нд</v>
      </c>
      <c r="CD161" s="93" t="str">
        <f>IF(NOT(SUM(CD162)=0),SUM(CD162),"нд")</f>
        <v>нд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7"/>
        <v>нд</v>
      </c>
      <c r="F162" s="18" t="str">
        <f t="shared" si="1408"/>
        <v>нд</v>
      </c>
      <c r="G162" s="18" t="str">
        <f t="shared" si="1409"/>
        <v>нд</v>
      </c>
      <c r="H162" s="18" t="str">
        <f t="shared" si="1410"/>
        <v>нд</v>
      </c>
      <c r="I162" s="18" t="str">
        <f t="shared" si="1411"/>
        <v>нд</v>
      </c>
      <c r="J162" s="18" t="str">
        <f t="shared" si="1412"/>
        <v>нд</v>
      </c>
      <c r="K162" s="18" t="str">
        <f t="shared" si="1413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26" t="s">
        <v>105</v>
      </c>
      <c r="Z162" s="117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17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53" t="s">
        <v>105</v>
      </c>
      <c r="AN162" s="200" t="str">
        <f t="shared" ref="AN162" si="1653">IF(NOT(SUM(AU162,BB162,BI162,BP162)=0),SUM(AU162,BB162,BI162,BP162),"нд")</f>
        <v>нд</v>
      </c>
      <c r="AO162" s="18" t="str">
        <f t="shared" ref="AO162" si="1654">IF(NOT(SUM(AV162,BC162,BJ162,BQ162)=0),SUM(AV162,BC162,BJ162,BQ162),"нд")</f>
        <v>нд</v>
      </c>
      <c r="AP162" s="18" t="str">
        <f t="shared" ref="AP162" si="1655">IF(NOT(SUM(AW162,BD162,BK162,BR162)=0),SUM(AW162,BD162,BK162,BR162),"нд")</f>
        <v>нд</v>
      </c>
      <c r="AQ162" s="18" t="str">
        <f t="shared" ref="AQ162" si="1656">IF(NOT(SUM(AX162,BE162,BL162,BS162)=0),SUM(AX162,BE162,BL162,BS162),"нд")</f>
        <v>нд</v>
      </c>
      <c r="AR162" s="18" t="str">
        <f t="shared" ref="AR162" si="1657">IF(NOT(SUM(AY162,BF162,BM162,BT162)=0),SUM(AY162,BF162,BM162,BT162),"нд")</f>
        <v>нд</v>
      </c>
      <c r="AS162" s="18" t="str">
        <f t="shared" ref="AS162" si="1658">IF(NOT(SUM(AZ162,BG162,BN162,BU162)=0),SUM(AZ162,BG162,BN162,BU162),"нд")</f>
        <v>нд</v>
      </c>
      <c r="AT162" s="18" t="str">
        <f t="shared" ref="AT162" si="1659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53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77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17" t="str">
        <f t="shared" si="1400"/>
        <v>нд</v>
      </c>
      <c r="BX162" s="26" t="str">
        <f t="shared" si="1401"/>
        <v>нд</v>
      </c>
      <c r="BY162" s="26" t="str">
        <f t="shared" si="1402"/>
        <v>нд</v>
      </c>
      <c r="BZ162" s="26" t="str">
        <f t="shared" si="1403"/>
        <v>нд</v>
      </c>
      <c r="CA162" s="26" t="str">
        <f t="shared" si="1404"/>
        <v>нд</v>
      </c>
      <c r="CB162" s="26" t="str">
        <f t="shared" si="1405"/>
        <v>нд</v>
      </c>
      <c r="CC162" s="26" t="str">
        <f t="shared" si="1406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92" t="str">
        <f>IF(NOT(SUM(D164,D171)=0),SUM(D164,D171),"нд")</f>
        <v>нд</v>
      </c>
      <c r="E163" s="92" t="str">
        <f t="shared" ref="E163" si="1660">IF(NOT(SUM(E164,E171)=0),SUM(E164,E171),"нд")</f>
        <v>нд</v>
      </c>
      <c r="F163" s="92" t="str">
        <f t="shared" ref="F163" si="1661">IF(NOT(SUM(F164,F171)=0),SUM(F164,F171),"нд")</f>
        <v>нд</v>
      </c>
      <c r="G163" s="92" t="str">
        <f t="shared" ref="G163" si="1662">IF(NOT(SUM(G164,G171)=0),SUM(G164,G171),"нд")</f>
        <v>нд</v>
      </c>
      <c r="H163" s="92" t="str">
        <f t="shared" ref="H163" si="1663">IF(NOT(SUM(H164,H171)=0),SUM(H164,H171),"нд")</f>
        <v>нд</v>
      </c>
      <c r="I163" s="92" t="str">
        <f t="shared" ref="I163" si="1664">IF(NOT(SUM(I164,I171)=0),SUM(I164,I171),"нд")</f>
        <v>нд</v>
      </c>
      <c r="J163" s="92" t="str">
        <f t="shared" ref="J163" si="1665">IF(NOT(SUM(J164,J171)=0),SUM(J164,J171),"нд")</f>
        <v>нд</v>
      </c>
      <c r="K163" s="105">
        <f t="shared" ref="K163" si="1666">IF(NOT(SUM(K164,K171)=0),SUM(K164,K171),"нд")</f>
        <v>1</v>
      </c>
      <c r="L163" s="92" t="str">
        <f t="shared" ref="L163:X163" si="1667">IF(NOT(SUM(L164,L171)=0),SUM(L164,L171),"нд")</f>
        <v>нд</v>
      </c>
      <c r="M163" s="92" t="str">
        <f t="shared" si="1667"/>
        <v>нд</v>
      </c>
      <c r="N163" s="92" t="str">
        <f t="shared" si="1667"/>
        <v>нд</v>
      </c>
      <c r="O163" s="92" t="str">
        <f t="shared" si="1667"/>
        <v>нд</v>
      </c>
      <c r="P163" s="92" t="str">
        <f t="shared" si="1667"/>
        <v>нд</v>
      </c>
      <c r="Q163" s="92" t="str">
        <f t="shared" si="1667"/>
        <v>нд</v>
      </c>
      <c r="R163" s="92" t="str">
        <f t="shared" si="1667"/>
        <v>нд</v>
      </c>
      <c r="S163" s="92" t="str">
        <f t="shared" si="1667"/>
        <v>нд</v>
      </c>
      <c r="T163" s="92" t="str">
        <f t="shared" si="1667"/>
        <v>нд</v>
      </c>
      <c r="U163" s="92" t="str">
        <f t="shared" si="1667"/>
        <v>нд</v>
      </c>
      <c r="V163" s="92" t="str">
        <f t="shared" si="1667"/>
        <v>нд</v>
      </c>
      <c r="W163" s="92" t="str">
        <f t="shared" si="1667"/>
        <v>нд</v>
      </c>
      <c r="X163" s="92" t="str">
        <f t="shared" si="1667"/>
        <v>нд</v>
      </c>
      <c r="Y163" s="92" t="str">
        <f t="shared" ref="Y163" si="1668">IF(NOT(SUM(Y164,Y171)=0),SUM(Y164,Y171),"нд")</f>
        <v>нд</v>
      </c>
      <c r="Z163" s="114" t="str">
        <f>IF(NOT(SUM(Z164,Z171)=0),SUM(Z164,Z171),"нд")</f>
        <v>нд</v>
      </c>
      <c r="AA163" s="92" t="str">
        <f>IF(NOT(SUM(AA164,AA171)=0),SUM(AA164,AA171),"нд")</f>
        <v>нд</v>
      </c>
      <c r="AB163" s="92" t="str">
        <f>IF(NOT(SUM(AB164,AB171)=0),SUM(AB164,AB171),"нд")</f>
        <v>нд</v>
      </c>
      <c r="AC163" s="92" t="str">
        <f>IF(NOT(SUM(AC164,AC171)=0),SUM(AC164,AC171),"нд")</f>
        <v>нд</v>
      </c>
      <c r="AD163" s="92" t="str">
        <f t="shared" ref="AD163:AE163" si="1669">IF(NOT(SUM(AD164,AD171)=0),SUM(AD164,AD171),"нд")</f>
        <v>нд</v>
      </c>
      <c r="AE163" s="92" t="str">
        <f t="shared" si="1669"/>
        <v>нд</v>
      </c>
      <c r="AF163" s="105">
        <f>IF(NOT(SUM(AF164,AF171)=0),SUM(AF164,AF171),"нд")</f>
        <v>1</v>
      </c>
      <c r="AG163" s="114" t="str">
        <f>IF(NOT(SUM(AG164,AG171)=0),SUM(AG164,AG171),"нд")</f>
        <v>нд</v>
      </c>
      <c r="AH163" s="92" t="str">
        <f>IF(NOT(SUM(AH164,AH171)=0),SUM(AH164,AH171),"нд")</f>
        <v>нд</v>
      </c>
      <c r="AI163" s="92" t="str">
        <f>IF(NOT(SUM(AI164,AI171)=0),SUM(AI164,AI171),"нд")</f>
        <v>нд</v>
      </c>
      <c r="AJ163" s="92" t="str">
        <f>IF(NOT(SUM(AJ164,AJ171)=0),SUM(AJ164,AJ171),"нд")</f>
        <v>нд</v>
      </c>
      <c r="AK163" s="92" t="str">
        <f t="shared" ref="AK163:AM163" si="1670">IF(NOT(SUM(AK164,AK171)=0),SUM(AK164,AK171),"нд")</f>
        <v>нд</v>
      </c>
      <c r="AL163" s="92" t="str">
        <f t="shared" si="1670"/>
        <v>нд</v>
      </c>
      <c r="AM163" s="166" t="str">
        <f t="shared" si="1670"/>
        <v>нд</v>
      </c>
      <c r="AN163" s="114" t="str">
        <f t="shared" ref="AN163" si="1671">IF(NOT(SUM(AN164,AN171)=0),SUM(AN164,AN171),"нд")</f>
        <v>нд</v>
      </c>
      <c r="AO163" s="92" t="str">
        <f t="shared" ref="AO163" si="1672">IF(NOT(SUM(AO164,AO171)=0),SUM(AO164,AO171),"нд")</f>
        <v>нд</v>
      </c>
      <c r="AP163" s="92" t="str">
        <f t="shared" ref="AP163" si="1673">IF(NOT(SUM(AP164,AP171)=0),SUM(AP164,AP171),"нд")</f>
        <v>нд</v>
      </c>
      <c r="AQ163" s="92" t="str">
        <f t="shared" ref="AQ163" si="1674">IF(NOT(SUM(AQ164,AQ171)=0),SUM(AQ164,AQ171),"нд")</f>
        <v>нд</v>
      </c>
      <c r="AR163" s="92" t="str">
        <f t="shared" ref="AR163" si="1675">IF(NOT(SUM(AR164,AR171)=0),SUM(AR164,AR171),"нд")</f>
        <v>нд</v>
      </c>
      <c r="AS163" s="92" t="str">
        <f t="shared" ref="AS163" si="1676">IF(NOT(SUM(AS164,AS171)=0),SUM(AS164,AS171),"нд")</f>
        <v>нд</v>
      </c>
      <c r="AT163" s="105" t="str">
        <f t="shared" ref="AT163" si="1677">IF(NOT(SUM(AT164,AT171)=0),SUM(AT164,AT171),"нд")</f>
        <v>нд</v>
      </c>
      <c r="AU163" s="92" t="str">
        <f t="shared" ref="AU163" si="1678">IF(NOT(SUM(AU164,AU171)=0),SUM(AU164,AU171),"нд")</f>
        <v>нд</v>
      </c>
      <c r="AV163" s="92" t="str">
        <f t="shared" ref="AV163" si="1679">IF(NOT(SUM(AV164,AV171)=0),SUM(AV164,AV171),"нд")</f>
        <v>нд</v>
      </c>
      <c r="AW163" s="92" t="str">
        <f t="shared" ref="AW163" si="1680">IF(NOT(SUM(AW164,AW171)=0),SUM(AW164,AW171),"нд")</f>
        <v>нд</v>
      </c>
      <c r="AX163" s="92" t="str">
        <f t="shared" ref="AX163" si="1681">IF(NOT(SUM(AX164,AX171)=0),SUM(AX164,AX171),"нд")</f>
        <v>нд</v>
      </c>
      <c r="AY163" s="92" t="str">
        <f t="shared" ref="AY163" si="1682">IF(NOT(SUM(AY164,AY171)=0),SUM(AY164,AY171),"нд")</f>
        <v>нд</v>
      </c>
      <c r="AZ163" s="92" t="str">
        <f t="shared" ref="AZ163" si="1683">IF(NOT(SUM(AZ164,AZ171)=0),SUM(AZ164,AZ171),"нд")</f>
        <v>нд</v>
      </c>
      <c r="BA163" s="92" t="str">
        <f t="shared" ref="BA163" si="1684">IF(NOT(SUM(BA164,BA171)=0),SUM(BA164,BA171),"нд")</f>
        <v>нд</v>
      </c>
      <c r="BB163" s="92" t="str">
        <f t="shared" ref="BB163" si="1685">IF(NOT(SUM(BB164,BB171)=0),SUM(BB164,BB171),"нд")</f>
        <v>нд</v>
      </c>
      <c r="BC163" s="92" t="str">
        <f t="shared" ref="BC163" si="1686">IF(NOT(SUM(BC164,BC171)=0),SUM(BC164,BC171),"нд")</f>
        <v>нд</v>
      </c>
      <c r="BD163" s="92" t="str">
        <f t="shared" ref="BD163" si="1687">IF(NOT(SUM(BD164,BD171)=0),SUM(BD164,BD171),"нд")</f>
        <v>нд</v>
      </c>
      <c r="BE163" s="92" t="str">
        <f t="shared" ref="BE163" si="1688">IF(NOT(SUM(BE164,BE171)=0),SUM(BE164,BE171),"нд")</f>
        <v>нд</v>
      </c>
      <c r="BF163" s="92" t="str">
        <f t="shared" ref="BF163" si="1689">IF(NOT(SUM(BF164,BF171)=0),SUM(BF164,BF171),"нд")</f>
        <v>нд</v>
      </c>
      <c r="BG163" s="92" t="str">
        <f t="shared" ref="BG163:BH163" si="1690">IF(NOT(SUM(BG164,BG171)=0),SUM(BG164,BG171),"нд")</f>
        <v>нд</v>
      </c>
      <c r="BH163" s="150" t="str">
        <f t="shared" si="1690"/>
        <v>нд</v>
      </c>
      <c r="BI163" s="92" t="str">
        <f>IF(NOT(SUM(BI164,BI171)=0),SUM(BI164,BI171),"нд")</f>
        <v>нд</v>
      </c>
      <c r="BJ163" s="92" t="str">
        <f>IF(NOT(SUM(BJ164,BJ171)=0),SUM(BJ164,BJ171),"нд")</f>
        <v>нд</v>
      </c>
      <c r="BK163" s="92" t="str">
        <f>IF(NOT(SUM(BK164,BK171)=0),SUM(BK164,BK171),"нд")</f>
        <v>нд</v>
      </c>
      <c r="BL163" s="92" t="str">
        <f>IF(NOT(SUM(BL164,BL171)=0),SUM(BL164,BL171),"нд")</f>
        <v>нд</v>
      </c>
      <c r="BM163" s="92" t="str">
        <f t="shared" ref="BM163:BN163" si="1691">IF(NOT(SUM(BM164,BM171)=0),SUM(BM164,BM171),"нд")</f>
        <v>нд</v>
      </c>
      <c r="BN163" s="92" t="str">
        <f t="shared" si="1691"/>
        <v>нд</v>
      </c>
      <c r="BO163" s="105" t="str">
        <f>IF(NOT(SUM(BO164,BO171)=0),SUM(BO164,BO171),"нд")</f>
        <v>нд</v>
      </c>
      <c r="BP163" s="174" t="str">
        <f>IF(NOT(SUM(BP164,BP171)=0),SUM(BP164,BP171),"нд")</f>
        <v>нд</v>
      </c>
      <c r="BQ163" s="92" t="str">
        <f>IF(NOT(SUM(BQ164,BQ171)=0),SUM(BQ164,BQ171),"нд")</f>
        <v>нд</v>
      </c>
      <c r="BR163" s="92" t="str">
        <f>IF(NOT(SUM(BR164,BR171)=0),SUM(BR164,BR171),"нд")</f>
        <v>нд</v>
      </c>
      <c r="BS163" s="92" t="str">
        <f>IF(NOT(SUM(BS164,BS171)=0),SUM(BS164,BS171),"нд")</f>
        <v>нд</v>
      </c>
      <c r="BT163" s="92" t="str">
        <f t="shared" ref="BT163:BV163" si="1692">IF(NOT(SUM(BT164,BT171)=0),SUM(BT164,BT171),"нд")</f>
        <v>нд</v>
      </c>
      <c r="BU163" s="92" t="str">
        <f t="shared" si="1692"/>
        <v>нд</v>
      </c>
      <c r="BV163" s="105" t="str">
        <f t="shared" si="1692"/>
        <v>нд</v>
      </c>
      <c r="BW163" s="114" t="str">
        <f t="shared" si="1400"/>
        <v>нд</v>
      </c>
      <c r="BX163" s="92" t="str">
        <f t="shared" si="1401"/>
        <v>нд</v>
      </c>
      <c r="BY163" s="92" t="str">
        <f t="shared" si="1402"/>
        <v>нд</v>
      </c>
      <c r="BZ163" s="92" t="str">
        <f t="shared" si="1403"/>
        <v>нд</v>
      </c>
      <c r="CA163" s="92" t="str">
        <f t="shared" si="1404"/>
        <v>нд</v>
      </c>
      <c r="CB163" s="92" t="str">
        <f t="shared" si="1405"/>
        <v>нд</v>
      </c>
      <c r="CC163" s="105">
        <f t="shared" si="1406"/>
        <v>-1</v>
      </c>
      <c r="CD163" s="92" t="str">
        <f>IF(NOT(SUM(CD164,CD171)=0),SUM(CD164,CD171),"нд")</f>
        <v>нд</v>
      </c>
    </row>
    <row r="164" spans="1:82" ht="31.5" x14ac:dyDescent="0.25">
      <c r="A164" s="42" t="s">
        <v>206</v>
      </c>
      <c r="B164" s="43" t="s">
        <v>340</v>
      </c>
      <c r="C164" s="44" t="s">
        <v>104</v>
      </c>
      <c r="D164" s="93" t="str">
        <f>IF(NOT(SUM(D165)=0),SUM(D165),"нд")</f>
        <v>нд</v>
      </c>
      <c r="E164" s="93" t="str">
        <f>IF(NOT(SUM(E165,E169)=0),SUM(E165,E169),"нд")</f>
        <v>нд</v>
      </c>
      <c r="F164" s="93" t="str">
        <f t="shared" ref="F164:AM164" si="1693">IF(NOT(SUM(F165,F169)=0),SUM(F165,F169),"нд")</f>
        <v>нд</v>
      </c>
      <c r="G164" s="93" t="str">
        <f t="shared" si="1693"/>
        <v>нд</v>
      </c>
      <c r="H164" s="93" t="str">
        <f t="shared" si="1693"/>
        <v>нд</v>
      </c>
      <c r="I164" s="93" t="str">
        <f t="shared" si="1693"/>
        <v>нд</v>
      </c>
      <c r="J164" s="93" t="str">
        <f t="shared" si="1693"/>
        <v>нд</v>
      </c>
      <c r="K164" s="106">
        <f t="shared" si="1693"/>
        <v>1</v>
      </c>
      <c r="L164" s="93" t="str">
        <f t="shared" si="1693"/>
        <v>нд</v>
      </c>
      <c r="M164" s="93" t="str">
        <f t="shared" si="1693"/>
        <v>нд</v>
      </c>
      <c r="N164" s="93" t="str">
        <f t="shared" si="1693"/>
        <v>нд</v>
      </c>
      <c r="O164" s="93" t="str">
        <f t="shared" si="1693"/>
        <v>нд</v>
      </c>
      <c r="P164" s="93" t="str">
        <f t="shared" si="1693"/>
        <v>нд</v>
      </c>
      <c r="Q164" s="93" t="str">
        <f t="shared" si="1693"/>
        <v>нд</v>
      </c>
      <c r="R164" s="93" t="str">
        <f t="shared" si="1693"/>
        <v>нд</v>
      </c>
      <c r="S164" s="93" t="str">
        <f t="shared" si="1693"/>
        <v>нд</v>
      </c>
      <c r="T164" s="93" t="str">
        <f t="shared" si="1693"/>
        <v>нд</v>
      </c>
      <c r="U164" s="93" t="str">
        <f t="shared" si="1693"/>
        <v>нд</v>
      </c>
      <c r="V164" s="93" t="str">
        <f t="shared" si="1693"/>
        <v>нд</v>
      </c>
      <c r="W164" s="93" t="str">
        <f t="shared" si="1693"/>
        <v>нд</v>
      </c>
      <c r="X164" s="93" t="str">
        <f t="shared" si="1693"/>
        <v>нд</v>
      </c>
      <c r="Y164" s="93" t="str">
        <f t="shared" si="1693"/>
        <v>нд</v>
      </c>
      <c r="Z164" s="93" t="str">
        <f t="shared" si="1693"/>
        <v>нд</v>
      </c>
      <c r="AA164" s="93" t="str">
        <f t="shared" si="1693"/>
        <v>нд</v>
      </c>
      <c r="AB164" s="93" t="str">
        <f t="shared" si="1693"/>
        <v>нд</v>
      </c>
      <c r="AC164" s="93" t="str">
        <f t="shared" si="1693"/>
        <v>нд</v>
      </c>
      <c r="AD164" s="93" t="str">
        <f t="shared" si="1693"/>
        <v>нд</v>
      </c>
      <c r="AE164" s="93" t="str">
        <f t="shared" si="1693"/>
        <v>нд</v>
      </c>
      <c r="AF164" s="106">
        <f t="shared" si="1693"/>
        <v>1</v>
      </c>
      <c r="AG164" s="93" t="str">
        <f t="shared" si="1693"/>
        <v>нд</v>
      </c>
      <c r="AH164" s="93" t="str">
        <f t="shared" si="1693"/>
        <v>нд</v>
      </c>
      <c r="AI164" s="93" t="str">
        <f t="shared" si="1693"/>
        <v>нд</v>
      </c>
      <c r="AJ164" s="93" t="str">
        <f t="shared" si="1693"/>
        <v>нд</v>
      </c>
      <c r="AK164" s="93" t="str">
        <f t="shared" si="1693"/>
        <v>нд</v>
      </c>
      <c r="AL164" s="93" t="str">
        <f t="shared" si="1693"/>
        <v>нд</v>
      </c>
      <c r="AM164" s="151" t="str">
        <f t="shared" si="1693"/>
        <v>нд</v>
      </c>
      <c r="AN164" s="115" t="str">
        <f>IF(NOT(SUM(AN165,AN169)=0),SUM(AN165,AN169),"нд")</f>
        <v>нд</v>
      </c>
      <c r="AO164" s="93" t="str">
        <f t="shared" ref="AO164" si="1694">IF(NOT(SUM(AO165,AO169)=0),SUM(AO165,AO169),"нд")</f>
        <v>нд</v>
      </c>
      <c r="AP164" s="93" t="str">
        <f t="shared" ref="AP164" si="1695">IF(NOT(SUM(AP165,AP169)=0),SUM(AP165,AP169),"нд")</f>
        <v>нд</v>
      </c>
      <c r="AQ164" s="93" t="str">
        <f t="shared" ref="AQ164" si="1696">IF(NOT(SUM(AQ165,AQ169)=0),SUM(AQ165,AQ169),"нд")</f>
        <v>нд</v>
      </c>
      <c r="AR164" s="93" t="str">
        <f t="shared" ref="AR164" si="1697">IF(NOT(SUM(AR165,AR169)=0),SUM(AR165,AR169),"нд")</f>
        <v>нд</v>
      </c>
      <c r="AS164" s="93" t="str">
        <f t="shared" ref="AS164" si="1698">IF(NOT(SUM(AS165,AS169)=0),SUM(AS165,AS169),"нд")</f>
        <v>нд</v>
      </c>
      <c r="AT164" s="106" t="str">
        <f t="shared" ref="AT164" si="1699">IF(NOT(SUM(AT165,AT169)=0),SUM(AT165,AT169),"нд")</f>
        <v>нд</v>
      </c>
      <c r="AU164" s="93" t="str">
        <f t="shared" ref="AU164" si="1700">IF(NOT(SUM(AU165,AU169)=0),SUM(AU165,AU169),"нд")</f>
        <v>нд</v>
      </c>
      <c r="AV164" s="93" t="str">
        <f t="shared" ref="AV164" si="1701">IF(NOT(SUM(AV165,AV169)=0),SUM(AV165,AV169),"нд")</f>
        <v>нд</v>
      </c>
      <c r="AW164" s="93" t="str">
        <f t="shared" ref="AW164" si="1702">IF(NOT(SUM(AW165,AW169)=0),SUM(AW165,AW169),"нд")</f>
        <v>нд</v>
      </c>
      <c r="AX164" s="93" t="str">
        <f t="shared" ref="AX164" si="1703">IF(NOT(SUM(AX165,AX169)=0),SUM(AX165,AX169),"нд")</f>
        <v>нд</v>
      </c>
      <c r="AY164" s="93" t="str">
        <f t="shared" ref="AY164" si="1704">IF(NOT(SUM(AY165,AY169)=0),SUM(AY165,AY169),"нд")</f>
        <v>нд</v>
      </c>
      <c r="AZ164" s="93" t="str">
        <f t="shared" ref="AZ164" si="1705">IF(NOT(SUM(AZ165,AZ169)=0),SUM(AZ165,AZ169),"нд")</f>
        <v>нд</v>
      </c>
      <c r="BA164" s="93" t="str">
        <f t="shared" ref="BA164" si="1706">IF(NOT(SUM(BA165,BA169)=0),SUM(BA165,BA169),"нд")</f>
        <v>нд</v>
      </c>
      <c r="BB164" s="93" t="str">
        <f t="shared" ref="BB164" si="1707">IF(NOT(SUM(BB165,BB169)=0),SUM(BB165,BB169),"нд")</f>
        <v>нд</v>
      </c>
      <c r="BC164" s="93" t="str">
        <f t="shared" ref="BC164" si="1708">IF(NOT(SUM(BC165,BC169)=0),SUM(BC165,BC169),"нд")</f>
        <v>нд</v>
      </c>
      <c r="BD164" s="93" t="str">
        <f t="shared" ref="BD164" si="1709">IF(NOT(SUM(BD165,BD169)=0),SUM(BD165,BD169),"нд")</f>
        <v>нд</v>
      </c>
      <c r="BE164" s="93" t="str">
        <f t="shared" ref="BE164" si="1710">IF(NOT(SUM(BE165,BE169)=0),SUM(BE165,BE169),"нд")</f>
        <v>нд</v>
      </c>
      <c r="BF164" s="93" t="str">
        <f t="shared" ref="BF164" si="1711">IF(NOT(SUM(BF165,BF169)=0),SUM(BF165,BF169),"нд")</f>
        <v>нд</v>
      </c>
      <c r="BG164" s="93" t="str">
        <f t="shared" ref="BG164" si="1712">IF(NOT(SUM(BG165,BG169)=0),SUM(BG165,BG169),"нд")</f>
        <v>нд</v>
      </c>
      <c r="BH164" s="151" t="str">
        <f t="shared" ref="BH164" si="1713">IF(NOT(SUM(BH165,BH169)=0),SUM(BH165,BH169),"нд")</f>
        <v>нд</v>
      </c>
      <c r="BI164" s="93" t="str">
        <f t="shared" ref="BI164" si="1714">IF(NOT(SUM(BI165,BI169)=0),SUM(BI165,BI169),"нд")</f>
        <v>нд</v>
      </c>
      <c r="BJ164" s="93" t="str">
        <f t="shared" ref="BJ164" si="1715">IF(NOT(SUM(BJ165,BJ169)=0),SUM(BJ165,BJ169),"нд")</f>
        <v>нд</v>
      </c>
      <c r="BK164" s="93" t="str">
        <f t="shared" ref="BK164" si="1716">IF(NOT(SUM(BK165,BK169)=0),SUM(BK165,BK169),"нд")</f>
        <v>нд</v>
      </c>
      <c r="BL164" s="93" t="str">
        <f t="shared" ref="BL164" si="1717">IF(NOT(SUM(BL165,BL169)=0),SUM(BL165,BL169),"нд")</f>
        <v>нд</v>
      </c>
      <c r="BM164" s="93" t="str">
        <f t="shared" ref="BM164" si="1718">IF(NOT(SUM(BM165,BM169)=0),SUM(BM165,BM169),"нд")</f>
        <v>нд</v>
      </c>
      <c r="BN164" s="93" t="str">
        <f t="shared" ref="BN164" si="1719">IF(NOT(SUM(BN165,BN169)=0),SUM(BN165,BN169),"нд")</f>
        <v>нд</v>
      </c>
      <c r="BO164" s="106" t="str">
        <f t="shared" ref="BO164" si="1720">IF(NOT(SUM(BO165,BO169)=0),SUM(BO165,BO169),"нд")</f>
        <v>нд</v>
      </c>
      <c r="BP164" s="175" t="str">
        <f t="shared" ref="BP164" si="1721">IF(NOT(SUM(BP165,BP169)=0),SUM(BP165,BP169),"нд")</f>
        <v>нд</v>
      </c>
      <c r="BQ164" s="93" t="str">
        <f t="shared" ref="BQ164" si="1722">IF(NOT(SUM(BQ165,BQ169)=0),SUM(BQ165,BQ169),"нд")</f>
        <v>нд</v>
      </c>
      <c r="BR164" s="93" t="str">
        <f t="shared" ref="BR164" si="1723">IF(NOT(SUM(BR165,BR169)=0),SUM(BR165,BR169),"нд")</f>
        <v>нд</v>
      </c>
      <c r="BS164" s="93" t="str">
        <f t="shared" ref="BS164" si="1724">IF(NOT(SUM(BS165,BS169)=0),SUM(BS165,BS169),"нд")</f>
        <v>нд</v>
      </c>
      <c r="BT164" s="93" t="str">
        <f t="shared" ref="BT164" si="1725">IF(NOT(SUM(BT165,BT169)=0),SUM(BT165,BT169),"нд")</f>
        <v>нд</v>
      </c>
      <c r="BU164" s="93" t="str">
        <f t="shared" ref="BU164" si="1726">IF(NOT(SUM(BU165,BU169)=0),SUM(BU165,BU169),"нд")</f>
        <v>нд</v>
      </c>
      <c r="BV164" s="93" t="str">
        <f t="shared" ref="BV164" si="1727">IF(NOT(SUM(BV165,BV169)=0),SUM(BV165,BV169),"нд")</f>
        <v>нд</v>
      </c>
      <c r="BW164" s="93" t="str">
        <f t="shared" si="1400"/>
        <v>нд</v>
      </c>
      <c r="BX164" s="93" t="str">
        <f t="shared" si="1401"/>
        <v>нд</v>
      </c>
      <c r="BY164" s="93" t="str">
        <f t="shared" si="1402"/>
        <v>нд</v>
      </c>
      <c r="BZ164" s="93" t="str">
        <f t="shared" si="1403"/>
        <v>нд</v>
      </c>
      <c r="CA164" s="93" t="str">
        <f t="shared" si="1404"/>
        <v>нд</v>
      </c>
      <c r="CB164" s="93" t="str">
        <f t="shared" si="1405"/>
        <v>нд</v>
      </c>
      <c r="CC164" s="106">
        <f t="shared" si="1406"/>
        <v>-1</v>
      </c>
      <c r="CD164" s="93" t="str">
        <f>IF(NOT(SUM(CD165)=0),SUM(CD165),"нд")</f>
        <v>нд</v>
      </c>
    </row>
    <row r="165" spans="1:82" x14ac:dyDescent="0.25">
      <c r="A165" s="66" t="s">
        <v>207</v>
      </c>
      <c r="B165" s="35" t="s">
        <v>383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8">IF(NOT(SUM(E166:E168)=0),SUM(E166:E168),"нд")</f>
        <v>нд</v>
      </c>
      <c r="F165" s="36" t="str">
        <f t="shared" ref="F165" si="1729">IF(NOT(SUM(F166:F168)=0),SUM(F166:F168),"нд")</f>
        <v>нд</v>
      </c>
      <c r="G165" s="36" t="str">
        <f t="shared" ref="G165" si="1730">IF(NOT(SUM(G166:G168)=0),SUM(G166:G168),"нд")</f>
        <v>нд</v>
      </c>
      <c r="H165" s="36" t="str">
        <f t="shared" ref="H165" si="1731">IF(NOT(SUM(H166:H168)=0),SUM(H166:H168),"нд")</f>
        <v>нд</v>
      </c>
      <c r="I165" s="36" t="str">
        <f t="shared" ref="I165" si="1732">IF(NOT(SUM(I166:I168)=0),SUM(I166:I168),"нд")</f>
        <v>нд</v>
      </c>
      <c r="J165" s="36" t="str">
        <f t="shared" ref="J165" si="1733">IF(NOT(SUM(J166:J168)=0),SUM(J166:J168),"нд")</f>
        <v>нд</v>
      </c>
      <c r="K165" s="36" t="str">
        <f t="shared" ref="K165" si="1734">IF(NOT(SUM(K166:K168)=0),SUM(K166:K168),"нд")</f>
        <v>нд</v>
      </c>
      <c r="L165" s="36" t="str">
        <f t="shared" ref="L165:X165" si="1735">IF(NOT(SUM(L166:L168)=0),SUM(L166:L168),"нд")</f>
        <v>нд</v>
      </c>
      <c r="M165" s="36" t="str">
        <f t="shared" si="1735"/>
        <v>нд</v>
      </c>
      <c r="N165" s="36" t="str">
        <f t="shared" si="1735"/>
        <v>нд</v>
      </c>
      <c r="O165" s="36" t="str">
        <f t="shared" si="1735"/>
        <v>нд</v>
      </c>
      <c r="P165" s="36" t="str">
        <f t="shared" si="1735"/>
        <v>нд</v>
      </c>
      <c r="Q165" s="36" t="str">
        <f t="shared" si="1735"/>
        <v>нд</v>
      </c>
      <c r="R165" s="36" t="str">
        <f t="shared" si="1735"/>
        <v>нд</v>
      </c>
      <c r="S165" s="36" t="str">
        <f t="shared" si="1735"/>
        <v>нд</v>
      </c>
      <c r="T165" s="36" t="str">
        <f t="shared" si="1735"/>
        <v>нд</v>
      </c>
      <c r="U165" s="36" t="str">
        <f t="shared" si="1735"/>
        <v>нд</v>
      </c>
      <c r="V165" s="36" t="str">
        <f t="shared" si="1735"/>
        <v>нд</v>
      </c>
      <c r="W165" s="36" t="str">
        <f t="shared" si="1735"/>
        <v>нд</v>
      </c>
      <c r="X165" s="36" t="str">
        <f t="shared" si="1735"/>
        <v>нд</v>
      </c>
      <c r="Y165" s="36" t="str">
        <f t="shared" ref="Y165" si="1736">IF(NOT(SUM(Y166:Y168)=0),SUM(Y166:Y168),"нд")</f>
        <v>нд</v>
      </c>
      <c r="Z165" s="119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7">IF(NOT(SUM(AD166:AD168)=0),SUM(AD166:AD168),"нд")</f>
        <v>нд</v>
      </c>
      <c r="AE165" s="36" t="str">
        <f t="shared" si="1737"/>
        <v>нд</v>
      </c>
      <c r="AF165" s="36" t="str">
        <f t="shared" si="1737"/>
        <v>нд</v>
      </c>
      <c r="AG165" s="119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8">IF(NOT(SUM(AK166:AK168)=0),SUM(AK166:AK168),"нд")</f>
        <v>нд</v>
      </c>
      <c r="AL165" s="36" t="str">
        <f t="shared" si="1738"/>
        <v>нд</v>
      </c>
      <c r="AM165" s="155" t="str">
        <f t="shared" si="1738"/>
        <v>нд</v>
      </c>
      <c r="AN165" s="119" t="str">
        <f t="shared" ref="AN165" si="1739">IF(NOT(SUM(AN166:AN168)=0),SUM(AN166:AN168),"нд")</f>
        <v>нд</v>
      </c>
      <c r="AO165" s="36" t="str">
        <f t="shared" ref="AO165" si="1740">IF(NOT(SUM(AO166:AO168)=0),SUM(AO166:AO168),"нд")</f>
        <v>нд</v>
      </c>
      <c r="AP165" s="36" t="str">
        <f t="shared" ref="AP165" si="1741">IF(NOT(SUM(AP166:AP168)=0),SUM(AP166:AP168),"нд")</f>
        <v>нд</v>
      </c>
      <c r="AQ165" s="36" t="str">
        <f t="shared" ref="AQ165" si="1742">IF(NOT(SUM(AQ166:AQ168)=0),SUM(AQ166:AQ168),"нд")</f>
        <v>нд</v>
      </c>
      <c r="AR165" s="36" t="str">
        <f t="shared" ref="AR165" si="1743">IF(NOT(SUM(AR166:AR168)=0),SUM(AR166:AR168),"нд")</f>
        <v>нд</v>
      </c>
      <c r="AS165" s="36" t="str">
        <f t="shared" ref="AS165" si="1744">IF(NOT(SUM(AS166:AS168)=0),SUM(AS166:AS168),"нд")</f>
        <v>нд</v>
      </c>
      <c r="AT165" s="36" t="str">
        <f t="shared" ref="AT165" si="1745">IF(NOT(SUM(AT166:AT168)=0),SUM(AT166:AT168),"нд")</f>
        <v>нд</v>
      </c>
      <c r="AU165" s="36" t="str">
        <f t="shared" ref="AU165" si="1746">IF(NOT(SUM(AU166:AU168)=0),SUM(AU166:AU168),"нд")</f>
        <v>нд</v>
      </c>
      <c r="AV165" s="36" t="str">
        <f t="shared" ref="AV165" si="1747">IF(NOT(SUM(AV166:AV168)=0),SUM(AV166:AV168),"нд")</f>
        <v>нд</v>
      </c>
      <c r="AW165" s="36" t="str">
        <f t="shared" ref="AW165" si="1748">IF(NOT(SUM(AW166:AW168)=0),SUM(AW166:AW168),"нд")</f>
        <v>нд</v>
      </c>
      <c r="AX165" s="36" t="str">
        <f t="shared" ref="AX165" si="1749">IF(NOT(SUM(AX166:AX168)=0),SUM(AX166:AX168),"нд")</f>
        <v>нд</v>
      </c>
      <c r="AY165" s="36" t="str">
        <f t="shared" ref="AY165" si="1750">IF(NOT(SUM(AY166:AY168)=0),SUM(AY166:AY168),"нд")</f>
        <v>нд</v>
      </c>
      <c r="AZ165" s="36" t="str">
        <f t="shared" ref="AZ165" si="1751">IF(NOT(SUM(AZ166:AZ168)=0),SUM(AZ166:AZ168),"нд")</f>
        <v>нд</v>
      </c>
      <c r="BA165" s="36" t="str">
        <f t="shared" ref="BA165" si="1752">IF(NOT(SUM(BA166:BA168)=0),SUM(BA166:BA168),"нд")</f>
        <v>нд</v>
      </c>
      <c r="BB165" s="36" t="str">
        <f t="shared" ref="BB165" si="1753">IF(NOT(SUM(BB166:BB168)=0),SUM(BB166:BB168),"нд")</f>
        <v>нд</v>
      </c>
      <c r="BC165" s="36" t="str">
        <f t="shared" ref="BC165" si="1754">IF(NOT(SUM(BC166:BC168)=0),SUM(BC166:BC168),"нд")</f>
        <v>нд</v>
      </c>
      <c r="BD165" s="36" t="str">
        <f t="shared" ref="BD165" si="1755">IF(NOT(SUM(BD166:BD168)=0),SUM(BD166:BD168),"нд")</f>
        <v>нд</v>
      </c>
      <c r="BE165" s="36" t="str">
        <f t="shared" ref="BE165" si="1756">IF(NOT(SUM(BE166:BE168)=0),SUM(BE166:BE168),"нд")</f>
        <v>нд</v>
      </c>
      <c r="BF165" s="36" t="str">
        <f t="shared" ref="BF165" si="1757">IF(NOT(SUM(BF166:BF168)=0),SUM(BF166:BF168),"нд")</f>
        <v>нд</v>
      </c>
      <c r="BG165" s="36" t="str">
        <f t="shared" ref="BG165:BH165" si="1758">IF(NOT(SUM(BG166:BG168)=0),SUM(BG166:BG168),"нд")</f>
        <v>нд</v>
      </c>
      <c r="BH165" s="155" t="str">
        <f t="shared" si="1758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9">IF(NOT(SUM(BM166:BM168)=0),SUM(BM166:BM168),"нд")</f>
        <v>нд</v>
      </c>
      <c r="BN165" s="36" t="str">
        <f t="shared" si="1759"/>
        <v>нд</v>
      </c>
      <c r="BO165" s="36" t="str">
        <f t="shared" si="1759"/>
        <v>нд</v>
      </c>
      <c r="BP165" s="179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60">IF(NOT(SUM(BT166:BT168)=0),SUM(BT166:BT168),"нд")</f>
        <v>нд</v>
      </c>
      <c r="BU165" s="36" t="str">
        <f t="shared" si="1760"/>
        <v>нд</v>
      </c>
      <c r="BV165" s="36" t="str">
        <f t="shared" si="1760"/>
        <v>нд</v>
      </c>
      <c r="BW165" s="119" t="str">
        <f t="shared" si="1400"/>
        <v>нд</v>
      </c>
      <c r="BX165" s="36" t="str">
        <f t="shared" si="1401"/>
        <v>нд</v>
      </c>
      <c r="BY165" s="36" t="str">
        <f t="shared" si="1402"/>
        <v>нд</v>
      </c>
      <c r="BZ165" s="36" t="str">
        <f t="shared" si="1403"/>
        <v>нд</v>
      </c>
      <c r="CA165" s="36" t="str">
        <f t="shared" si="1404"/>
        <v>нд</v>
      </c>
      <c r="CB165" s="36" t="str">
        <f t="shared" si="1405"/>
        <v>нд</v>
      </c>
      <c r="CC165" s="36" t="str">
        <f t="shared" si="1406"/>
        <v>нд</v>
      </c>
      <c r="CD165" s="36" t="str">
        <f>IF(NOT(SUM(CD166:CD168)=0),SUM(CD166:CD168),"нд")</f>
        <v>нд</v>
      </c>
    </row>
    <row r="166" spans="1:82" ht="47.25" x14ac:dyDescent="0.25">
      <c r="A166" s="76" t="s">
        <v>341</v>
      </c>
      <c r="B166" s="80" t="s">
        <v>342</v>
      </c>
      <c r="C166" s="77" t="s">
        <v>343</v>
      </c>
      <c r="D166" s="94" t="s">
        <v>105</v>
      </c>
      <c r="E166" s="18" t="str">
        <f t="shared" si="1407"/>
        <v>нд</v>
      </c>
      <c r="F166" s="18" t="str">
        <f t="shared" si="1408"/>
        <v>нд</v>
      </c>
      <c r="G166" s="18" t="str">
        <f t="shared" si="1409"/>
        <v>нд</v>
      </c>
      <c r="H166" s="18" t="str">
        <f t="shared" si="1410"/>
        <v>нд</v>
      </c>
      <c r="I166" s="18" t="str">
        <f t="shared" si="1411"/>
        <v>нд</v>
      </c>
      <c r="J166" s="18" t="str">
        <f t="shared" si="1412"/>
        <v>нд</v>
      </c>
      <c r="K166" s="18" t="str">
        <f t="shared" si="1413"/>
        <v>нд</v>
      </c>
      <c r="L166" s="94" t="s">
        <v>105</v>
      </c>
      <c r="M166" s="94" t="s">
        <v>105</v>
      </c>
      <c r="N166" s="94" t="s">
        <v>105</v>
      </c>
      <c r="O166" s="94" t="s">
        <v>105</v>
      </c>
      <c r="P166" s="94" t="s">
        <v>105</v>
      </c>
      <c r="Q166" s="94" t="s">
        <v>105</v>
      </c>
      <c r="R166" s="94" t="s">
        <v>105</v>
      </c>
      <c r="S166" s="94" t="s">
        <v>105</v>
      </c>
      <c r="T166" s="94" t="s">
        <v>105</v>
      </c>
      <c r="U166" s="94" t="s">
        <v>105</v>
      </c>
      <c r="V166" s="94" t="s">
        <v>105</v>
      </c>
      <c r="W166" s="94" t="s">
        <v>105</v>
      </c>
      <c r="X166" s="94" t="s">
        <v>105</v>
      </c>
      <c r="Y166" s="94" t="s">
        <v>105</v>
      </c>
      <c r="Z166" s="120" t="s">
        <v>105</v>
      </c>
      <c r="AA166" s="94" t="s">
        <v>105</v>
      </c>
      <c r="AB166" s="94" t="s">
        <v>105</v>
      </c>
      <c r="AC166" s="94" t="s">
        <v>105</v>
      </c>
      <c r="AD166" s="94" t="s">
        <v>105</v>
      </c>
      <c r="AE166" s="94" t="s">
        <v>105</v>
      </c>
      <c r="AF166" s="94" t="s">
        <v>105</v>
      </c>
      <c r="AG166" s="120" t="s">
        <v>105</v>
      </c>
      <c r="AH166" s="94" t="s">
        <v>105</v>
      </c>
      <c r="AI166" s="94" t="s">
        <v>105</v>
      </c>
      <c r="AJ166" s="94" t="s">
        <v>105</v>
      </c>
      <c r="AK166" s="94" t="s">
        <v>105</v>
      </c>
      <c r="AL166" s="94" t="s">
        <v>105</v>
      </c>
      <c r="AM166" s="156" t="s">
        <v>105</v>
      </c>
      <c r="AN166" s="200" t="str">
        <f t="shared" ref="AN166:AN168" si="1761">IF(NOT(SUM(AU166,BB166,BI166,BP166)=0),SUM(AU166,BB166,BI166,BP166),"нд")</f>
        <v>нд</v>
      </c>
      <c r="AO166" s="18" t="str">
        <f t="shared" ref="AO166:AO168" si="1762">IF(NOT(SUM(AV166,BC166,BJ166,BQ166)=0),SUM(AV166,BC166,BJ166,BQ166),"нд")</f>
        <v>нд</v>
      </c>
      <c r="AP166" s="18" t="str">
        <f t="shared" ref="AP166:AP168" si="1763">IF(NOT(SUM(AW166,BD166,BK166,BR166)=0),SUM(AW166,BD166,BK166,BR166),"нд")</f>
        <v>нд</v>
      </c>
      <c r="AQ166" s="18" t="str">
        <f t="shared" ref="AQ166:AQ168" si="1764">IF(NOT(SUM(AX166,BE166,BL166,BS166)=0),SUM(AX166,BE166,BL166,BS166),"нд")</f>
        <v>нд</v>
      </c>
      <c r="AR166" s="18" t="str">
        <f t="shared" ref="AR166:AR168" si="1765">IF(NOT(SUM(AY166,BF166,BM166,BT166)=0),SUM(AY166,BF166,BM166,BT166),"нд")</f>
        <v>нд</v>
      </c>
      <c r="AS166" s="18" t="str">
        <f t="shared" ref="AS166:AS168" si="1766">IF(NOT(SUM(AZ166,BG166,BN166,BU166)=0),SUM(AZ166,BG166,BN166,BU166),"нд")</f>
        <v>нд</v>
      </c>
      <c r="AT166" s="18" t="str">
        <f t="shared" ref="AT166:AT168" si="1767">IF(NOT(SUM(BA166,BH166,BO166,BV166)=0),SUM(BA166,BH166,BO166,BV166),"нд")</f>
        <v>нд</v>
      </c>
      <c r="AU166" s="94" t="s">
        <v>105</v>
      </c>
      <c r="AV166" s="94" t="s">
        <v>105</v>
      </c>
      <c r="AW166" s="94" t="s">
        <v>105</v>
      </c>
      <c r="AX166" s="94" t="s">
        <v>105</v>
      </c>
      <c r="AY166" s="94" t="s">
        <v>105</v>
      </c>
      <c r="AZ166" s="94" t="s">
        <v>105</v>
      </c>
      <c r="BA166" s="94" t="s">
        <v>105</v>
      </c>
      <c r="BB166" s="94" t="s">
        <v>105</v>
      </c>
      <c r="BC166" s="94" t="s">
        <v>105</v>
      </c>
      <c r="BD166" s="94" t="s">
        <v>105</v>
      </c>
      <c r="BE166" s="94" t="s">
        <v>105</v>
      </c>
      <c r="BF166" s="94" t="s">
        <v>105</v>
      </c>
      <c r="BG166" s="94" t="s">
        <v>105</v>
      </c>
      <c r="BH166" s="156" t="s">
        <v>105</v>
      </c>
      <c r="BI166" s="94" t="s">
        <v>105</v>
      </c>
      <c r="BJ166" s="94" t="s">
        <v>105</v>
      </c>
      <c r="BK166" s="94" t="s">
        <v>105</v>
      </c>
      <c r="BL166" s="94" t="s">
        <v>105</v>
      </c>
      <c r="BM166" s="94" t="s">
        <v>105</v>
      </c>
      <c r="BN166" s="94" t="s">
        <v>105</v>
      </c>
      <c r="BO166" s="94" t="s">
        <v>105</v>
      </c>
      <c r="BP166" s="180" t="s">
        <v>105</v>
      </c>
      <c r="BQ166" s="94" t="s">
        <v>105</v>
      </c>
      <c r="BR166" s="94" t="s">
        <v>105</v>
      </c>
      <c r="BS166" s="94" t="s">
        <v>105</v>
      </c>
      <c r="BT166" s="94" t="s">
        <v>105</v>
      </c>
      <c r="BU166" s="94" t="s">
        <v>105</v>
      </c>
      <c r="BV166" s="94" t="s">
        <v>105</v>
      </c>
      <c r="BW166" s="120" t="str">
        <f t="shared" si="1400"/>
        <v>нд</v>
      </c>
      <c r="BX166" s="94" t="str">
        <f t="shared" si="1401"/>
        <v>нд</v>
      </c>
      <c r="BY166" s="94" t="str">
        <f t="shared" si="1402"/>
        <v>нд</v>
      </c>
      <c r="BZ166" s="94" t="str">
        <f t="shared" si="1403"/>
        <v>нд</v>
      </c>
      <c r="CA166" s="94" t="str">
        <f t="shared" si="1404"/>
        <v>нд</v>
      </c>
      <c r="CB166" s="94" t="str">
        <f t="shared" si="1405"/>
        <v>нд</v>
      </c>
      <c r="CC166" s="94" t="str">
        <f t="shared" si="1406"/>
        <v>нд</v>
      </c>
      <c r="CD166" s="94" t="s">
        <v>105</v>
      </c>
    </row>
    <row r="167" spans="1:82" ht="47.25" x14ac:dyDescent="0.25">
      <c r="A167" s="76" t="s">
        <v>341</v>
      </c>
      <c r="B167" s="80" t="s">
        <v>344</v>
      </c>
      <c r="C167" s="78" t="s">
        <v>345</v>
      </c>
      <c r="D167" s="94" t="s">
        <v>105</v>
      </c>
      <c r="E167" s="18" t="str">
        <f t="shared" si="1407"/>
        <v>нд</v>
      </c>
      <c r="F167" s="18" t="str">
        <f t="shared" si="1408"/>
        <v>нд</v>
      </c>
      <c r="G167" s="18" t="str">
        <f t="shared" si="1409"/>
        <v>нд</v>
      </c>
      <c r="H167" s="18" t="str">
        <f t="shared" si="1410"/>
        <v>нд</v>
      </c>
      <c r="I167" s="18" t="str">
        <f t="shared" si="1411"/>
        <v>нд</v>
      </c>
      <c r="J167" s="18" t="str">
        <f t="shared" si="1412"/>
        <v>нд</v>
      </c>
      <c r="K167" s="18" t="str">
        <f t="shared" si="1413"/>
        <v>нд</v>
      </c>
      <c r="L167" s="94" t="s">
        <v>105</v>
      </c>
      <c r="M167" s="94" t="s">
        <v>105</v>
      </c>
      <c r="N167" s="94" t="s">
        <v>105</v>
      </c>
      <c r="O167" s="94" t="s">
        <v>105</v>
      </c>
      <c r="P167" s="94" t="s">
        <v>105</v>
      </c>
      <c r="Q167" s="94" t="s">
        <v>105</v>
      </c>
      <c r="R167" s="94" t="s">
        <v>105</v>
      </c>
      <c r="S167" s="94" t="s">
        <v>105</v>
      </c>
      <c r="T167" s="94" t="s">
        <v>105</v>
      </c>
      <c r="U167" s="94" t="s">
        <v>105</v>
      </c>
      <c r="V167" s="94" t="s">
        <v>105</v>
      </c>
      <c r="W167" s="94" t="s">
        <v>105</v>
      </c>
      <c r="X167" s="94" t="s">
        <v>105</v>
      </c>
      <c r="Y167" s="94" t="s">
        <v>105</v>
      </c>
      <c r="Z167" s="120" t="s">
        <v>105</v>
      </c>
      <c r="AA167" s="94" t="s">
        <v>105</v>
      </c>
      <c r="AB167" s="94" t="s">
        <v>105</v>
      </c>
      <c r="AC167" s="94" t="s">
        <v>105</v>
      </c>
      <c r="AD167" s="94" t="s">
        <v>105</v>
      </c>
      <c r="AE167" s="94" t="s">
        <v>105</v>
      </c>
      <c r="AF167" s="94" t="s">
        <v>105</v>
      </c>
      <c r="AG167" s="120" t="s">
        <v>105</v>
      </c>
      <c r="AH167" s="94" t="s">
        <v>105</v>
      </c>
      <c r="AI167" s="94" t="s">
        <v>105</v>
      </c>
      <c r="AJ167" s="94" t="s">
        <v>105</v>
      </c>
      <c r="AK167" s="94" t="s">
        <v>105</v>
      </c>
      <c r="AL167" s="94" t="s">
        <v>105</v>
      </c>
      <c r="AM167" s="156" t="s">
        <v>105</v>
      </c>
      <c r="AN167" s="200" t="str">
        <f t="shared" si="1761"/>
        <v>нд</v>
      </c>
      <c r="AO167" s="18" t="str">
        <f t="shared" si="1762"/>
        <v>нд</v>
      </c>
      <c r="AP167" s="18" t="str">
        <f t="shared" si="1763"/>
        <v>нд</v>
      </c>
      <c r="AQ167" s="18" t="str">
        <f t="shared" si="1764"/>
        <v>нд</v>
      </c>
      <c r="AR167" s="18" t="str">
        <f t="shared" si="1765"/>
        <v>нд</v>
      </c>
      <c r="AS167" s="18" t="str">
        <f t="shared" si="1766"/>
        <v>нд</v>
      </c>
      <c r="AT167" s="18" t="str">
        <f t="shared" si="1767"/>
        <v>нд</v>
      </c>
      <c r="AU167" s="94" t="s">
        <v>105</v>
      </c>
      <c r="AV167" s="94" t="s">
        <v>105</v>
      </c>
      <c r="AW167" s="94" t="s">
        <v>105</v>
      </c>
      <c r="AX167" s="94" t="s">
        <v>105</v>
      </c>
      <c r="AY167" s="94" t="s">
        <v>105</v>
      </c>
      <c r="AZ167" s="94" t="s">
        <v>105</v>
      </c>
      <c r="BA167" s="94" t="s">
        <v>105</v>
      </c>
      <c r="BB167" s="94" t="s">
        <v>105</v>
      </c>
      <c r="BC167" s="94" t="s">
        <v>105</v>
      </c>
      <c r="BD167" s="94" t="s">
        <v>105</v>
      </c>
      <c r="BE167" s="94" t="s">
        <v>105</v>
      </c>
      <c r="BF167" s="94" t="s">
        <v>105</v>
      </c>
      <c r="BG167" s="94" t="s">
        <v>105</v>
      </c>
      <c r="BH167" s="156" t="s">
        <v>105</v>
      </c>
      <c r="BI167" s="94" t="s">
        <v>105</v>
      </c>
      <c r="BJ167" s="94" t="s">
        <v>105</v>
      </c>
      <c r="BK167" s="94" t="s">
        <v>105</v>
      </c>
      <c r="BL167" s="94" t="s">
        <v>105</v>
      </c>
      <c r="BM167" s="94" t="s">
        <v>105</v>
      </c>
      <c r="BN167" s="94" t="s">
        <v>105</v>
      </c>
      <c r="BO167" s="94" t="s">
        <v>105</v>
      </c>
      <c r="BP167" s="180" t="s">
        <v>105</v>
      </c>
      <c r="BQ167" s="94" t="s">
        <v>105</v>
      </c>
      <c r="BR167" s="94" t="s">
        <v>105</v>
      </c>
      <c r="BS167" s="94" t="s">
        <v>105</v>
      </c>
      <c r="BT167" s="94" t="s">
        <v>105</v>
      </c>
      <c r="BU167" s="94" t="s">
        <v>105</v>
      </c>
      <c r="BV167" s="94" t="s">
        <v>105</v>
      </c>
      <c r="BW167" s="120" t="str">
        <f t="shared" si="1400"/>
        <v>нд</v>
      </c>
      <c r="BX167" s="94" t="str">
        <f t="shared" si="1401"/>
        <v>нд</v>
      </c>
      <c r="BY167" s="94" t="str">
        <f t="shared" si="1402"/>
        <v>нд</v>
      </c>
      <c r="BZ167" s="94" t="str">
        <f t="shared" si="1403"/>
        <v>нд</v>
      </c>
      <c r="CA167" s="94" t="str">
        <f t="shared" si="1404"/>
        <v>нд</v>
      </c>
      <c r="CB167" s="94" t="str">
        <f t="shared" si="1405"/>
        <v>нд</v>
      </c>
      <c r="CC167" s="94" t="str">
        <f t="shared" si="1406"/>
        <v>нд</v>
      </c>
      <c r="CD167" s="94" t="s">
        <v>105</v>
      </c>
    </row>
    <row r="168" spans="1:82" ht="47.25" x14ac:dyDescent="0.25">
      <c r="A168" s="76" t="s">
        <v>341</v>
      </c>
      <c r="B168" s="80" t="s">
        <v>346</v>
      </c>
      <c r="C168" s="79" t="s">
        <v>347</v>
      </c>
      <c r="D168" s="94" t="s">
        <v>105</v>
      </c>
      <c r="E168" s="18" t="str">
        <f t="shared" si="1407"/>
        <v>нд</v>
      </c>
      <c r="F168" s="18" t="str">
        <f t="shared" si="1408"/>
        <v>нд</v>
      </c>
      <c r="G168" s="18" t="str">
        <f t="shared" si="1409"/>
        <v>нд</v>
      </c>
      <c r="H168" s="18" t="str">
        <f t="shared" si="1410"/>
        <v>нд</v>
      </c>
      <c r="I168" s="18" t="str">
        <f t="shared" si="1411"/>
        <v>нд</v>
      </c>
      <c r="J168" s="18" t="str">
        <f t="shared" si="1412"/>
        <v>нд</v>
      </c>
      <c r="K168" s="18" t="str">
        <f t="shared" si="1413"/>
        <v>нд</v>
      </c>
      <c r="L168" s="94" t="s">
        <v>105</v>
      </c>
      <c r="M168" s="94" t="s">
        <v>105</v>
      </c>
      <c r="N168" s="94" t="s">
        <v>105</v>
      </c>
      <c r="O168" s="94" t="s">
        <v>105</v>
      </c>
      <c r="P168" s="94" t="s">
        <v>105</v>
      </c>
      <c r="Q168" s="94" t="s">
        <v>105</v>
      </c>
      <c r="R168" s="94" t="s">
        <v>105</v>
      </c>
      <c r="S168" s="94" t="s">
        <v>105</v>
      </c>
      <c r="T168" s="94" t="s">
        <v>105</v>
      </c>
      <c r="U168" s="94" t="s">
        <v>105</v>
      </c>
      <c r="V168" s="94" t="s">
        <v>105</v>
      </c>
      <c r="W168" s="94" t="s">
        <v>105</v>
      </c>
      <c r="X168" s="94" t="s">
        <v>105</v>
      </c>
      <c r="Y168" s="94" t="s">
        <v>105</v>
      </c>
      <c r="Z168" s="120" t="s">
        <v>105</v>
      </c>
      <c r="AA168" s="94" t="s">
        <v>105</v>
      </c>
      <c r="AB168" s="94" t="s">
        <v>105</v>
      </c>
      <c r="AC168" s="94" t="s">
        <v>105</v>
      </c>
      <c r="AD168" s="94" t="s">
        <v>105</v>
      </c>
      <c r="AE168" s="94" t="s">
        <v>105</v>
      </c>
      <c r="AF168" s="94" t="s">
        <v>105</v>
      </c>
      <c r="AG168" s="120" t="s">
        <v>105</v>
      </c>
      <c r="AH168" s="94" t="s">
        <v>105</v>
      </c>
      <c r="AI168" s="94" t="s">
        <v>105</v>
      </c>
      <c r="AJ168" s="94" t="s">
        <v>105</v>
      </c>
      <c r="AK168" s="94" t="s">
        <v>105</v>
      </c>
      <c r="AL168" s="94" t="s">
        <v>105</v>
      </c>
      <c r="AM168" s="156" t="s">
        <v>105</v>
      </c>
      <c r="AN168" s="200" t="str">
        <f t="shared" si="1761"/>
        <v>нд</v>
      </c>
      <c r="AO168" s="18" t="str">
        <f t="shared" si="1762"/>
        <v>нд</v>
      </c>
      <c r="AP168" s="18" t="str">
        <f t="shared" si="1763"/>
        <v>нд</v>
      </c>
      <c r="AQ168" s="18" t="str">
        <f t="shared" si="1764"/>
        <v>нд</v>
      </c>
      <c r="AR168" s="18" t="str">
        <f t="shared" si="1765"/>
        <v>нд</v>
      </c>
      <c r="AS168" s="18" t="str">
        <f t="shared" si="1766"/>
        <v>нд</v>
      </c>
      <c r="AT168" s="18" t="str">
        <f t="shared" si="1767"/>
        <v>нд</v>
      </c>
      <c r="AU168" s="94" t="s">
        <v>105</v>
      </c>
      <c r="AV168" s="94" t="s">
        <v>105</v>
      </c>
      <c r="AW168" s="94" t="s">
        <v>105</v>
      </c>
      <c r="AX168" s="94" t="s">
        <v>105</v>
      </c>
      <c r="AY168" s="94" t="s">
        <v>105</v>
      </c>
      <c r="AZ168" s="94" t="s">
        <v>105</v>
      </c>
      <c r="BA168" s="94" t="s">
        <v>105</v>
      </c>
      <c r="BB168" s="94" t="s">
        <v>105</v>
      </c>
      <c r="BC168" s="94" t="s">
        <v>105</v>
      </c>
      <c r="BD168" s="94" t="s">
        <v>105</v>
      </c>
      <c r="BE168" s="94" t="s">
        <v>105</v>
      </c>
      <c r="BF168" s="94" t="s">
        <v>105</v>
      </c>
      <c r="BG168" s="94" t="s">
        <v>105</v>
      </c>
      <c r="BH168" s="156" t="s">
        <v>105</v>
      </c>
      <c r="BI168" s="94" t="s">
        <v>105</v>
      </c>
      <c r="BJ168" s="94" t="s">
        <v>105</v>
      </c>
      <c r="BK168" s="94" t="s">
        <v>105</v>
      </c>
      <c r="BL168" s="94" t="s">
        <v>105</v>
      </c>
      <c r="BM168" s="94" t="s">
        <v>105</v>
      </c>
      <c r="BN168" s="94" t="s">
        <v>105</v>
      </c>
      <c r="BO168" s="94" t="s">
        <v>105</v>
      </c>
      <c r="BP168" s="180" t="s">
        <v>105</v>
      </c>
      <c r="BQ168" s="94" t="s">
        <v>105</v>
      </c>
      <c r="BR168" s="94" t="s">
        <v>105</v>
      </c>
      <c r="BS168" s="94" t="s">
        <v>105</v>
      </c>
      <c r="BT168" s="94" t="s">
        <v>105</v>
      </c>
      <c r="BU168" s="94" t="s">
        <v>105</v>
      </c>
      <c r="BV168" s="94" t="s">
        <v>105</v>
      </c>
      <c r="BW168" s="120" t="str">
        <f t="shared" si="1400"/>
        <v>нд</v>
      </c>
      <c r="BX168" s="94" t="str">
        <f t="shared" si="1401"/>
        <v>нд</v>
      </c>
      <c r="BY168" s="94" t="str">
        <f t="shared" si="1402"/>
        <v>нд</v>
      </c>
      <c r="BZ168" s="94" t="str">
        <f t="shared" si="1403"/>
        <v>нд</v>
      </c>
      <c r="CA168" s="94" t="str">
        <f t="shared" si="1404"/>
        <v>нд</v>
      </c>
      <c r="CB168" s="94" t="str">
        <f t="shared" si="1405"/>
        <v>нд</v>
      </c>
      <c r="CC168" s="94" t="str">
        <f t="shared" si="1406"/>
        <v>нд</v>
      </c>
      <c r="CD168" s="94" t="s">
        <v>105</v>
      </c>
    </row>
    <row r="169" spans="1:82" x14ac:dyDescent="0.25">
      <c r="A169" s="27" t="s">
        <v>208</v>
      </c>
      <c r="B169" s="28" t="s">
        <v>384</v>
      </c>
      <c r="C169" s="29" t="s">
        <v>104</v>
      </c>
      <c r="D169" s="23" t="str">
        <f t="shared" ref="D169:K169" si="1768">IF(NOT(SUM(D170)=0),SUM(D170),"нд")</f>
        <v>нд</v>
      </c>
      <c r="E169" s="23" t="str">
        <f t="shared" si="1768"/>
        <v>нд</v>
      </c>
      <c r="F169" s="23" t="str">
        <f t="shared" si="1768"/>
        <v>нд</v>
      </c>
      <c r="G169" s="23" t="str">
        <f t="shared" si="1768"/>
        <v>нд</v>
      </c>
      <c r="H169" s="23" t="str">
        <f t="shared" si="1768"/>
        <v>нд</v>
      </c>
      <c r="I169" s="23" t="str">
        <f t="shared" si="1768"/>
        <v>нд</v>
      </c>
      <c r="J169" s="23" t="str">
        <f t="shared" si="1768"/>
        <v>нд</v>
      </c>
      <c r="K169" s="104">
        <f t="shared" si="1768"/>
        <v>1</v>
      </c>
      <c r="L169" s="23" t="str">
        <f t="shared" ref="L169:X169" si="1769">IF(NOT(SUM(L170)=0),SUM(L170),"нд")</f>
        <v>нд</v>
      </c>
      <c r="M169" s="23" t="str">
        <f t="shared" si="1769"/>
        <v>нд</v>
      </c>
      <c r="N169" s="23" t="str">
        <f t="shared" si="1769"/>
        <v>нд</v>
      </c>
      <c r="O169" s="23" t="str">
        <f t="shared" si="1769"/>
        <v>нд</v>
      </c>
      <c r="P169" s="23" t="str">
        <f t="shared" si="1769"/>
        <v>нд</v>
      </c>
      <c r="Q169" s="23" t="str">
        <f t="shared" si="1769"/>
        <v>нд</v>
      </c>
      <c r="R169" s="23" t="str">
        <f t="shared" si="1769"/>
        <v>нд</v>
      </c>
      <c r="S169" s="23" t="str">
        <f t="shared" si="1769"/>
        <v>нд</v>
      </c>
      <c r="T169" s="23" t="str">
        <f t="shared" si="1769"/>
        <v>нд</v>
      </c>
      <c r="U169" s="23" t="str">
        <f t="shared" si="1769"/>
        <v>нд</v>
      </c>
      <c r="V169" s="23" t="str">
        <f t="shared" si="1769"/>
        <v>нд</v>
      </c>
      <c r="W169" s="23" t="str">
        <f t="shared" si="1769"/>
        <v>нд</v>
      </c>
      <c r="X169" s="23" t="str">
        <f t="shared" si="1769"/>
        <v>нд</v>
      </c>
      <c r="Y169" s="104" t="str">
        <f t="shared" ref="Y169" si="1770">IF(NOT(SUM(Y170)=0),SUM(Y170),"нд")</f>
        <v>нд</v>
      </c>
      <c r="Z169" s="125" t="str">
        <f>IF(NOT(SUM(Z170)=0),SUM(Z170),"нд")</f>
        <v>нд</v>
      </c>
      <c r="AA169" s="23" t="str">
        <f>IF(NOT(SUM(AA170)=0),SUM(AA170),"нд")</f>
        <v>нд</v>
      </c>
      <c r="AB169" s="23" t="str">
        <f t="shared" ref="AB169:AF169" si="1771">IF(NOT(SUM(AB170)=0),SUM(AB170),"нд")</f>
        <v>нд</v>
      </c>
      <c r="AC169" s="23" t="str">
        <f t="shared" si="1771"/>
        <v>нд</v>
      </c>
      <c r="AD169" s="23" t="str">
        <f t="shared" si="1771"/>
        <v>нд</v>
      </c>
      <c r="AE169" s="23" t="str">
        <f t="shared" si="1771"/>
        <v>нд</v>
      </c>
      <c r="AF169" s="104">
        <f t="shared" si="1771"/>
        <v>1</v>
      </c>
      <c r="AG169" s="125" t="str">
        <f>IF(NOT(SUM(AG170)=0),SUM(AG170),"нд")</f>
        <v>нд</v>
      </c>
      <c r="AH169" s="23" t="str">
        <f>IF(NOT(SUM(AH170)=0),SUM(AH170),"нд")</f>
        <v>нд</v>
      </c>
      <c r="AI169" s="23" t="str">
        <f t="shared" ref="AI169:BH169" si="1772">IF(NOT(SUM(AI170)=0),SUM(AI170),"нд")</f>
        <v>нд</v>
      </c>
      <c r="AJ169" s="23" t="str">
        <f t="shared" si="1772"/>
        <v>нд</v>
      </c>
      <c r="AK169" s="23" t="str">
        <f t="shared" si="1772"/>
        <v>нд</v>
      </c>
      <c r="AL169" s="23" t="str">
        <f t="shared" si="1772"/>
        <v>нд</v>
      </c>
      <c r="AM169" s="147" t="str">
        <f t="shared" si="1772"/>
        <v>нд</v>
      </c>
      <c r="AN169" s="125" t="str">
        <f t="shared" si="1772"/>
        <v>нд</v>
      </c>
      <c r="AO169" s="23" t="str">
        <f t="shared" si="1772"/>
        <v>нд</v>
      </c>
      <c r="AP169" s="23" t="str">
        <f t="shared" si="1772"/>
        <v>нд</v>
      </c>
      <c r="AQ169" s="23" t="str">
        <f t="shared" si="1772"/>
        <v>нд</v>
      </c>
      <c r="AR169" s="23" t="str">
        <f t="shared" si="1772"/>
        <v>нд</v>
      </c>
      <c r="AS169" s="23" t="str">
        <f t="shared" si="1772"/>
        <v>нд</v>
      </c>
      <c r="AT169" s="104" t="str">
        <f t="shared" si="1772"/>
        <v>нд</v>
      </c>
      <c r="AU169" s="23" t="str">
        <f t="shared" si="1772"/>
        <v>нд</v>
      </c>
      <c r="AV169" s="23" t="str">
        <f t="shared" si="1772"/>
        <v>нд</v>
      </c>
      <c r="AW169" s="23" t="str">
        <f t="shared" si="1772"/>
        <v>нд</v>
      </c>
      <c r="AX169" s="23" t="str">
        <f t="shared" si="1772"/>
        <v>нд</v>
      </c>
      <c r="AY169" s="23" t="str">
        <f t="shared" si="1772"/>
        <v>нд</v>
      </c>
      <c r="AZ169" s="23" t="str">
        <f t="shared" si="1772"/>
        <v>нд</v>
      </c>
      <c r="BA169" s="23" t="str">
        <f t="shared" si="1772"/>
        <v>нд</v>
      </c>
      <c r="BB169" s="23" t="str">
        <f t="shared" si="1772"/>
        <v>нд</v>
      </c>
      <c r="BC169" s="23" t="str">
        <f t="shared" si="1772"/>
        <v>нд</v>
      </c>
      <c r="BD169" s="23" t="str">
        <f t="shared" si="1772"/>
        <v>нд</v>
      </c>
      <c r="BE169" s="23" t="str">
        <f t="shared" si="1772"/>
        <v>нд</v>
      </c>
      <c r="BF169" s="23" t="str">
        <f t="shared" si="1772"/>
        <v>нд</v>
      </c>
      <c r="BG169" s="23" t="str">
        <f t="shared" si="1772"/>
        <v>нд</v>
      </c>
      <c r="BH169" s="147" t="str">
        <f t="shared" si="1772"/>
        <v>нд</v>
      </c>
      <c r="BI169" s="23" t="str">
        <f>IF(NOT(SUM(BI170)=0),SUM(BI170),"нд")</f>
        <v>нд</v>
      </c>
      <c r="BJ169" s="23" t="str">
        <f>IF(NOT(SUM(BJ170)=0),SUM(BJ170),"нд")</f>
        <v>нд</v>
      </c>
      <c r="BK169" s="23" t="str">
        <f t="shared" ref="BK169:BO169" si="1773">IF(NOT(SUM(BK170)=0),SUM(BK170),"нд")</f>
        <v>нд</v>
      </c>
      <c r="BL169" s="23" t="str">
        <f t="shared" si="1773"/>
        <v>нд</v>
      </c>
      <c r="BM169" s="23" t="str">
        <f t="shared" si="1773"/>
        <v>нд</v>
      </c>
      <c r="BN169" s="23" t="str">
        <f t="shared" si="1773"/>
        <v>нд</v>
      </c>
      <c r="BO169" s="104" t="str">
        <f t="shared" si="1773"/>
        <v>нд</v>
      </c>
      <c r="BP169" s="172" t="str">
        <f>IF(NOT(SUM(BP170)=0),SUM(BP170),"нд")</f>
        <v>нд</v>
      </c>
      <c r="BQ169" s="23" t="str">
        <f>IF(NOT(SUM(BQ170)=0),SUM(BQ170),"нд")</f>
        <v>нд</v>
      </c>
      <c r="BR169" s="23" t="str">
        <f t="shared" ref="BR169:BV169" si="1774">IF(NOT(SUM(BR170)=0),SUM(BR170),"нд")</f>
        <v>нд</v>
      </c>
      <c r="BS169" s="23" t="str">
        <f t="shared" si="1774"/>
        <v>нд</v>
      </c>
      <c r="BT169" s="23" t="str">
        <f t="shared" si="1774"/>
        <v>нд</v>
      </c>
      <c r="BU169" s="23" t="str">
        <f t="shared" si="1774"/>
        <v>нд</v>
      </c>
      <c r="BV169" s="104" t="str">
        <f t="shared" si="1774"/>
        <v>нд</v>
      </c>
      <c r="BW169" s="125" t="str">
        <f t="shared" si="1400"/>
        <v>нд</v>
      </c>
      <c r="BX169" s="23" t="str">
        <f t="shared" si="1401"/>
        <v>нд</v>
      </c>
      <c r="BY169" s="23" t="str">
        <f t="shared" si="1402"/>
        <v>нд</v>
      </c>
      <c r="BZ169" s="23" t="str">
        <f t="shared" si="1403"/>
        <v>нд</v>
      </c>
      <c r="CA169" s="23" t="str">
        <f t="shared" si="1404"/>
        <v>нд</v>
      </c>
      <c r="CB169" s="23" t="str">
        <f t="shared" si="1405"/>
        <v>нд</v>
      </c>
      <c r="CC169" s="104">
        <f t="shared" si="1406"/>
        <v>-1</v>
      </c>
      <c r="CD169" s="23" t="str">
        <f>IF(NOT(SUM(CD170)=0),SUM(CD170),"нд")</f>
        <v>нд</v>
      </c>
    </row>
    <row r="170" spans="1:82" ht="31.5" x14ac:dyDescent="0.25">
      <c r="A170" s="76" t="s">
        <v>348</v>
      </c>
      <c r="B170" s="206" t="s">
        <v>349</v>
      </c>
      <c r="C170" s="53" t="s">
        <v>350</v>
      </c>
      <c r="D170" s="26" t="s">
        <v>105</v>
      </c>
      <c r="E170" s="18" t="str">
        <f t="shared" si="1407"/>
        <v>нд</v>
      </c>
      <c r="F170" s="18" t="str">
        <f t="shared" si="1408"/>
        <v>нд</v>
      </c>
      <c r="G170" s="18" t="str">
        <f t="shared" si="1409"/>
        <v>нд</v>
      </c>
      <c r="H170" s="18" t="str">
        <f t="shared" si="1410"/>
        <v>нд</v>
      </c>
      <c r="I170" s="18" t="str">
        <f t="shared" si="1411"/>
        <v>нд</v>
      </c>
      <c r="J170" s="18" t="str">
        <f t="shared" si="1412"/>
        <v>нд</v>
      </c>
      <c r="K170" s="18">
        <f t="shared" si="1413"/>
        <v>1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94" t="s">
        <v>105</v>
      </c>
      <c r="Z170" s="117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96">
        <v>1</v>
      </c>
      <c r="AG170" s="117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58" t="s">
        <v>105</v>
      </c>
      <c r="AN170" s="200" t="str">
        <f t="shared" ref="AN170" si="1775">IF(NOT(SUM(AU170,BB170,BI170,BP170)=0),SUM(AU170,BB170,BI170,BP170),"нд")</f>
        <v>нд</v>
      </c>
      <c r="AO170" s="18" t="str">
        <f t="shared" ref="AO170" si="1776">IF(NOT(SUM(AV170,BC170,BJ170,BQ170)=0),SUM(AV170,BC170,BJ170,BQ170),"нд")</f>
        <v>нд</v>
      </c>
      <c r="AP170" s="18" t="str">
        <f t="shared" ref="AP170" si="1777">IF(NOT(SUM(AW170,BD170,BK170,BR170)=0),SUM(AW170,BD170,BK170,BR170),"нд")</f>
        <v>нд</v>
      </c>
      <c r="AQ170" s="18" t="str">
        <f t="shared" ref="AQ170" si="1778">IF(NOT(SUM(AX170,BE170,BL170,BS170)=0),SUM(AX170,BE170,BL170,BS170),"нд")</f>
        <v>нд</v>
      </c>
      <c r="AR170" s="18" t="str">
        <f t="shared" ref="AR170" si="1779">IF(NOT(SUM(AY170,BF170,BM170,BT170)=0),SUM(AY170,BF170,BM170,BT170),"нд")</f>
        <v>нд</v>
      </c>
      <c r="AS170" s="18" t="str">
        <f t="shared" ref="AS170" si="1780">IF(NOT(SUM(AZ170,BG170,BN170,BU170)=0),SUM(AZ170,BG170,BN170,BU170),"нд")</f>
        <v>нд</v>
      </c>
      <c r="AT170" s="18" t="str">
        <f t="shared" ref="AT170" si="1781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56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96" t="s">
        <v>105</v>
      </c>
      <c r="BP170" s="177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96" t="s">
        <v>105</v>
      </c>
      <c r="BW170" s="117" t="str">
        <f t="shared" si="1400"/>
        <v>нд</v>
      </c>
      <c r="BX170" s="26" t="str">
        <f t="shared" si="1401"/>
        <v>нд</v>
      </c>
      <c r="BY170" s="26" t="str">
        <f t="shared" si="1402"/>
        <v>нд</v>
      </c>
      <c r="BZ170" s="26" t="str">
        <f t="shared" si="1403"/>
        <v>нд</v>
      </c>
      <c r="CA170" s="26" t="str">
        <f t="shared" si="1404"/>
        <v>нд</v>
      </c>
      <c r="CB170" s="26" t="str">
        <f t="shared" si="1405"/>
        <v>нд</v>
      </c>
      <c r="CC170" s="96">
        <f t="shared" si="1406"/>
        <v>-1</v>
      </c>
      <c r="CD170" s="211" t="s">
        <v>395</v>
      </c>
    </row>
    <row r="171" spans="1:82" ht="31.5" x14ac:dyDescent="0.25">
      <c r="A171" s="42" t="s">
        <v>209</v>
      </c>
      <c r="B171" s="43" t="s">
        <v>351</v>
      </c>
      <c r="C171" s="44" t="s">
        <v>104</v>
      </c>
      <c r="D171" s="93" t="str">
        <f>IF(NOT(SUM(D172,D175)=0),SUM(D172,D175),"нд")</f>
        <v>нд</v>
      </c>
      <c r="E171" s="93" t="str">
        <f t="shared" ref="E171" si="1782">IF(NOT(SUM(E172,E175)=0),SUM(E172,E175),"нд")</f>
        <v>нд</v>
      </c>
      <c r="F171" s="93" t="str">
        <f t="shared" ref="F171" si="1783">IF(NOT(SUM(F172,F175)=0),SUM(F172,F175),"нд")</f>
        <v>нд</v>
      </c>
      <c r="G171" s="93" t="str">
        <f t="shared" ref="G171" si="1784">IF(NOT(SUM(G172,G175)=0),SUM(G172,G175),"нд")</f>
        <v>нд</v>
      </c>
      <c r="H171" s="93" t="str">
        <f t="shared" ref="H171" si="1785">IF(NOT(SUM(H172,H175)=0),SUM(H172,H175),"нд")</f>
        <v>нд</v>
      </c>
      <c r="I171" s="93" t="str">
        <f t="shared" ref="I171" si="1786">IF(NOT(SUM(I172,I175)=0),SUM(I172,I175),"нд")</f>
        <v>нд</v>
      </c>
      <c r="J171" s="93" t="str">
        <f t="shared" ref="J171" si="1787">IF(NOT(SUM(J172,J175)=0),SUM(J172,J175),"нд")</f>
        <v>нд</v>
      </c>
      <c r="K171" s="93" t="str">
        <f t="shared" ref="K171" si="1788">IF(NOT(SUM(K172,K175)=0),SUM(K172,K175),"нд")</f>
        <v>нд</v>
      </c>
      <c r="L171" s="93" t="str">
        <f t="shared" ref="L171:X171" si="1789">IF(NOT(SUM(L172,L175)=0),SUM(L172,L175),"нд")</f>
        <v>нд</v>
      </c>
      <c r="M171" s="93" t="str">
        <f t="shared" si="1789"/>
        <v>нд</v>
      </c>
      <c r="N171" s="93" t="str">
        <f t="shared" si="1789"/>
        <v>нд</v>
      </c>
      <c r="O171" s="93" t="str">
        <f t="shared" si="1789"/>
        <v>нд</v>
      </c>
      <c r="P171" s="93" t="str">
        <f t="shared" si="1789"/>
        <v>нд</v>
      </c>
      <c r="Q171" s="93" t="str">
        <f t="shared" si="1789"/>
        <v>нд</v>
      </c>
      <c r="R171" s="93" t="str">
        <f t="shared" si="1789"/>
        <v>нд</v>
      </c>
      <c r="S171" s="93" t="str">
        <f t="shared" si="1789"/>
        <v>нд</v>
      </c>
      <c r="T171" s="93" t="str">
        <f t="shared" si="1789"/>
        <v>нд</v>
      </c>
      <c r="U171" s="93" t="str">
        <f t="shared" si="1789"/>
        <v>нд</v>
      </c>
      <c r="V171" s="93" t="str">
        <f t="shared" si="1789"/>
        <v>нд</v>
      </c>
      <c r="W171" s="93" t="str">
        <f t="shared" si="1789"/>
        <v>нд</v>
      </c>
      <c r="X171" s="93" t="str">
        <f t="shared" si="1789"/>
        <v>нд</v>
      </c>
      <c r="Y171" s="93" t="str">
        <f t="shared" ref="Y171" si="1790">IF(NOT(SUM(Y172,Y175)=0),SUM(Y172,Y175),"нд")</f>
        <v>нд</v>
      </c>
      <c r="Z171" s="115" t="str">
        <f>IF(NOT(SUM(Z172,Z175)=0),SUM(Z172,Z175),"нд")</f>
        <v>нд</v>
      </c>
      <c r="AA171" s="93" t="str">
        <f>IF(NOT(SUM(AA172,AA175)=0),SUM(AA172,AA175),"нд")</f>
        <v>нд</v>
      </c>
      <c r="AB171" s="93" t="str">
        <f>IF(NOT(SUM(AB172,AB175)=0),SUM(AB172,AB175),"нд")</f>
        <v>нд</v>
      </c>
      <c r="AC171" s="93" t="str">
        <f>IF(NOT(SUM(AC172,AC175)=0),SUM(AC172,AC175),"нд")</f>
        <v>нд</v>
      </c>
      <c r="AD171" s="93" t="str">
        <f t="shared" ref="AD171:AF171" si="1791">IF(NOT(SUM(AD172,AD175)=0),SUM(AD172,AD175),"нд")</f>
        <v>нд</v>
      </c>
      <c r="AE171" s="93" t="str">
        <f t="shared" si="1791"/>
        <v>нд</v>
      </c>
      <c r="AF171" s="93" t="str">
        <f t="shared" si="1791"/>
        <v>нд</v>
      </c>
      <c r="AG171" s="115" t="str">
        <f>IF(NOT(SUM(AG172,AG175)=0),SUM(AG172,AG175),"нд")</f>
        <v>нд</v>
      </c>
      <c r="AH171" s="93" t="str">
        <f>IF(NOT(SUM(AH172,AH175)=0),SUM(AH172,AH175),"нд")</f>
        <v>нд</v>
      </c>
      <c r="AI171" s="93" t="str">
        <f>IF(NOT(SUM(AI172,AI175)=0),SUM(AI172,AI175),"нд")</f>
        <v>нд</v>
      </c>
      <c r="AJ171" s="93" t="str">
        <f>IF(NOT(SUM(AJ172,AJ175)=0),SUM(AJ172,AJ175),"нд")</f>
        <v>нд</v>
      </c>
      <c r="AK171" s="93" t="str">
        <f t="shared" ref="AK171:AM171" si="1792">IF(NOT(SUM(AK172,AK175)=0),SUM(AK172,AK175),"нд")</f>
        <v>нд</v>
      </c>
      <c r="AL171" s="93" t="str">
        <f t="shared" si="1792"/>
        <v>нд</v>
      </c>
      <c r="AM171" s="151" t="str">
        <f t="shared" si="1792"/>
        <v>нд</v>
      </c>
      <c r="AN171" s="115" t="str">
        <f t="shared" ref="AN171" si="1793">IF(NOT(SUM(AN172,AN175)=0),SUM(AN172,AN175),"нд")</f>
        <v>нд</v>
      </c>
      <c r="AO171" s="93" t="str">
        <f t="shared" ref="AO171" si="1794">IF(NOT(SUM(AO172,AO175)=0),SUM(AO172,AO175),"нд")</f>
        <v>нд</v>
      </c>
      <c r="AP171" s="93" t="str">
        <f t="shared" ref="AP171" si="1795">IF(NOT(SUM(AP172,AP175)=0),SUM(AP172,AP175),"нд")</f>
        <v>нд</v>
      </c>
      <c r="AQ171" s="93" t="str">
        <f t="shared" ref="AQ171" si="1796">IF(NOT(SUM(AQ172,AQ175)=0),SUM(AQ172,AQ175),"нд")</f>
        <v>нд</v>
      </c>
      <c r="AR171" s="93" t="str">
        <f t="shared" ref="AR171" si="1797">IF(NOT(SUM(AR172,AR175)=0),SUM(AR172,AR175),"нд")</f>
        <v>нд</v>
      </c>
      <c r="AS171" s="93" t="str">
        <f t="shared" ref="AS171" si="1798">IF(NOT(SUM(AS172,AS175)=0),SUM(AS172,AS175),"нд")</f>
        <v>нд</v>
      </c>
      <c r="AT171" s="93" t="str">
        <f t="shared" ref="AT171" si="1799">IF(NOT(SUM(AT172,AT175)=0),SUM(AT172,AT175),"нд")</f>
        <v>нд</v>
      </c>
      <c r="AU171" s="93" t="str">
        <f t="shared" ref="AU171" si="1800">IF(NOT(SUM(AU172,AU175)=0),SUM(AU172,AU175),"нд")</f>
        <v>нд</v>
      </c>
      <c r="AV171" s="93" t="str">
        <f t="shared" ref="AV171" si="1801">IF(NOT(SUM(AV172,AV175)=0),SUM(AV172,AV175),"нд")</f>
        <v>нд</v>
      </c>
      <c r="AW171" s="93" t="str">
        <f t="shared" ref="AW171" si="1802">IF(NOT(SUM(AW172,AW175)=0),SUM(AW172,AW175),"нд")</f>
        <v>нд</v>
      </c>
      <c r="AX171" s="93" t="str">
        <f t="shared" ref="AX171" si="1803">IF(NOT(SUM(AX172,AX175)=0),SUM(AX172,AX175),"нд")</f>
        <v>нд</v>
      </c>
      <c r="AY171" s="93" t="str">
        <f t="shared" ref="AY171" si="1804">IF(NOT(SUM(AY172,AY175)=0),SUM(AY172,AY175),"нд")</f>
        <v>нд</v>
      </c>
      <c r="AZ171" s="93" t="str">
        <f t="shared" ref="AZ171" si="1805">IF(NOT(SUM(AZ172,AZ175)=0),SUM(AZ172,AZ175),"нд")</f>
        <v>нд</v>
      </c>
      <c r="BA171" s="93" t="str">
        <f t="shared" ref="BA171" si="1806">IF(NOT(SUM(BA172,BA175)=0),SUM(BA172,BA175),"нд")</f>
        <v>нд</v>
      </c>
      <c r="BB171" s="93" t="str">
        <f t="shared" ref="BB171" si="1807">IF(NOT(SUM(BB172,BB175)=0),SUM(BB172,BB175),"нд")</f>
        <v>нд</v>
      </c>
      <c r="BC171" s="93" t="str">
        <f t="shared" ref="BC171" si="1808">IF(NOT(SUM(BC172,BC175)=0),SUM(BC172,BC175),"нд")</f>
        <v>нд</v>
      </c>
      <c r="BD171" s="93" t="str">
        <f t="shared" ref="BD171" si="1809">IF(NOT(SUM(BD172,BD175)=0),SUM(BD172,BD175),"нд")</f>
        <v>нд</v>
      </c>
      <c r="BE171" s="93" t="str">
        <f t="shared" ref="BE171" si="1810">IF(NOT(SUM(BE172,BE175)=0),SUM(BE172,BE175),"нд")</f>
        <v>нд</v>
      </c>
      <c r="BF171" s="93" t="str">
        <f t="shared" ref="BF171" si="1811">IF(NOT(SUM(BF172,BF175)=0),SUM(BF172,BF175),"нд")</f>
        <v>нд</v>
      </c>
      <c r="BG171" s="93" t="str">
        <f t="shared" ref="BG171:BH171" si="1812">IF(NOT(SUM(BG172,BG175)=0),SUM(BG172,BG175),"нд")</f>
        <v>нд</v>
      </c>
      <c r="BH171" s="151" t="str">
        <f t="shared" si="1812"/>
        <v>нд</v>
      </c>
      <c r="BI171" s="93" t="str">
        <f>IF(NOT(SUM(BI172,BI175)=0),SUM(BI172,BI175),"нд")</f>
        <v>нд</v>
      </c>
      <c r="BJ171" s="93" t="str">
        <f>IF(NOT(SUM(BJ172,BJ175)=0),SUM(BJ172,BJ175),"нд")</f>
        <v>нд</v>
      </c>
      <c r="BK171" s="93" t="str">
        <f>IF(NOT(SUM(BK172,BK175)=0),SUM(BK172,BK175),"нд")</f>
        <v>нд</v>
      </c>
      <c r="BL171" s="93" t="str">
        <f>IF(NOT(SUM(BL172,BL175)=0),SUM(BL172,BL175),"нд")</f>
        <v>нд</v>
      </c>
      <c r="BM171" s="93" t="str">
        <f t="shared" ref="BM171:BO171" si="1813">IF(NOT(SUM(BM172,BM175)=0),SUM(BM172,BM175),"нд")</f>
        <v>нд</v>
      </c>
      <c r="BN171" s="93" t="str">
        <f t="shared" si="1813"/>
        <v>нд</v>
      </c>
      <c r="BO171" s="93" t="str">
        <f t="shared" si="1813"/>
        <v>нд</v>
      </c>
      <c r="BP171" s="175" t="str">
        <f>IF(NOT(SUM(BP172,BP175)=0),SUM(BP172,BP175),"нд")</f>
        <v>нд</v>
      </c>
      <c r="BQ171" s="93" t="str">
        <f>IF(NOT(SUM(BQ172,BQ175)=0),SUM(BQ172,BQ175),"нд")</f>
        <v>нд</v>
      </c>
      <c r="BR171" s="93" t="str">
        <f>IF(NOT(SUM(BR172,BR175)=0),SUM(BR172,BR175),"нд")</f>
        <v>нд</v>
      </c>
      <c r="BS171" s="93" t="str">
        <f>IF(NOT(SUM(BS172,BS175)=0),SUM(BS172,BS175),"нд")</f>
        <v>нд</v>
      </c>
      <c r="BT171" s="93" t="str">
        <f t="shared" ref="BT171:BV171" si="1814">IF(NOT(SUM(BT172,BT175)=0),SUM(BT172,BT175),"нд")</f>
        <v>нд</v>
      </c>
      <c r="BU171" s="93" t="str">
        <f t="shared" si="1814"/>
        <v>нд</v>
      </c>
      <c r="BV171" s="93" t="str">
        <f t="shared" si="1814"/>
        <v>нд</v>
      </c>
      <c r="BW171" s="115" t="str">
        <f t="shared" si="1400"/>
        <v>нд</v>
      </c>
      <c r="BX171" s="93" t="str">
        <f t="shared" si="1401"/>
        <v>нд</v>
      </c>
      <c r="BY171" s="93" t="str">
        <f t="shared" si="1402"/>
        <v>нд</v>
      </c>
      <c r="BZ171" s="93" t="str">
        <f t="shared" si="1403"/>
        <v>нд</v>
      </c>
      <c r="CA171" s="93" t="str">
        <f t="shared" si="1404"/>
        <v>нд</v>
      </c>
      <c r="CB171" s="93" t="str">
        <f t="shared" si="1405"/>
        <v>нд</v>
      </c>
      <c r="CC171" s="93" t="str">
        <f t="shared" si="1406"/>
        <v>нд</v>
      </c>
      <c r="CD171" s="93" t="str">
        <f>IF(NOT(SUM(CD172)=0),SUM(CD172),"нд")</f>
        <v>нд</v>
      </c>
    </row>
    <row r="172" spans="1:82" x14ac:dyDescent="0.25">
      <c r="A172" s="66" t="s">
        <v>352</v>
      </c>
      <c r="B172" s="35" t="s">
        <v>383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5">IF(NOT(SUM(E173:E174)=0),SUM(E173:E174),"нд")</f>
        <v>нд</v>
      </c>
      <c r="F172" s="36" t="str">
        <f t="shared" ref="F172" si="1816">IF(NOT(SUM(F173:F174)=0),SUM(F173:F174),"нд")</f>
        <v>нд</v>
      </c>
      <c r="G172" s="36" t="str">
        <f t="shared" ref="G172" si="1817">IF(NOT(SUM(G173:G174)=0),SUM(G173:G174),"нд")</f>
        <v>нд</v>
      </c>
      <c r="H172" s="36" t="str">
        <f t="shared" ref="H172" si="1818">IF(NOT(SUM(H173:H174)=0),SUM(H173:H174),"нд")</f>
        <v>нд</v>
      </c>
      <c r="I172" s="36" t="str">
        <f t="shared" ref="I172" si="1819">IF(NOT(SUM(I173:I174)=0),SUM(I173:I174),"нд")</f>
        <v>нд</v>
      </c>
      <c r="J172" s="36" t="str">
        <f t="shared" ref="J172" si="1820">IF(NOT(SUM(J173:J174)=0),SUM(J173:J174),"нд")</f>
        <v>нд</v>
      </c>
      <c r="K172" s="36" t="str">
        <f t="shared" ref="K172" si="1821">IF(NOT(SUM(K173:K174)=0),SUM(K173:K174),"нд")</f>
        <v>нд</v>
      </c>
      <c r="L172" s="36" t="str">
        <f t="shared" ref="L172:X172" si="1822">IF(NOT(SUM(L173:L174)=0),SUM(L173:L174),"нд")</f>
        <v>нд</v>
      </c>
      <c r="M172" s="36" t="str">
        <f t="shared" si="1822"/>
        <v>нд</v>
      </c>
      <c r="N172" s="36" t="str">
        <f t="shared" si="1822"/>
        <v>нд</v>
      </c>
      <c r="O172" s="36" t="str">
        <f t="shared" si="1822"/>
        <v>нд</v>
      </c>
      <c r="P172" s="36" t="str">
        <f t="shared" si="1822"/>
        <v>нд</v>
      </c>
      <c r="Q172" s="36" t="str">
        <f t="shared" si="1822"/>
        <v>нд</v>
      </c>
      <c r="R172" s="36" t="str">
        <f t="shared" si="1822"/>
        <v>нд</v>
      </c>
      <c r="S172" s="36" t="str">
        <f t="shared" si="1822"/>
        <v>нд</v>
      </c>
      <c r="T172" s="36" t="str">
        <f t="shared" si="1822"/>
        <v>нд</v>
      </c>
      <c r="U172" s="36" t="str">
        <f t="shared" si="1822"/>
        <v>нд</v>
      </c>
      <c r="V172" s="36" t="str">
        <f t="shared" si="1822"/>
        <v>нд</v>
      </c>
      <c r="W172" s="36" t="str">
        <f t="shared" si="1822"/>
        <v>нд</v>
      </c>
      <c r="X172" s="36" t="str">
        <f t="shared" si="1822"/>
        <v>нд</v>
      </c>
      <c r="Y172" s="36" t="str">
        <f t="shared" ref="Y172" si="1823">IF(NOT(SUM(Y173:Y174)=0),SUM(Y173:Y174),"нд")</f>
        <v>нд</v>
      </c>
      <c r="Z172" s="111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4">IF(NOT(SUM(AD173:AD174)=0),SUM(AD173:AD174),"нд")</f>
        <v>нд</v>
      </c>
      <c r="AE172" s="36" t="str">
        <f t="shared" si="1824"/>
        <v>нд</v>
      </c>
      <c r="AF172" s="36" t="str">
        <f t="shared" si="1824"/>
        <v>нд</v>
      </c>
      <c r="AG172" s="111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5">IF(NOT(SUM(AK173:AK174)=0),SUM(AK173:AK174),"нд")</f>
        <v>нд</v>
      </c>
      <c r="AL172" s="36" t="str">
        <f t="shared" si="1825"/>
        <v>нд</v>
      </c>
      <c r="AM172" s="155" t="str">
        <f t="shared" si="1825"/>
        <v>нд</v>
      </c>
      <c r="AN172" s="119" t="str">
        <f t="shared" ref="AN172" si="1826">IF(NOT(SUM(AN173:AN174)=0),SUM(AN173:AN174),"нд")</f>
        <v>нд</v>
      </c>
      <c r="AO172" s="36" t="str">
        <f t="shared" ref="AO172" si="1827">IF(NOT(SUM(AO173:AO174)=0),SUM(AO173:AO174),"нд")</f>
        <v>нд</v>
      </c>
      <c r="AP172" s="36" t="str">
        <f t="shared" ref="AP172" si="1828">IF(NOT(SUM(AP173:AP174)=0),SUM(AP173:AP174),"нд")</f>
        <v>нд</v>
      </c>
      <c r="AQ172" s="36" t="str">
        <f t="shared" ref="AQ172" si="1829">IF(NOT(SUM(AQ173:AQ174)=0),SUM(AQ173:AQ174),"нд")</f>
        <v>нд</v>
      </c>
      <c r="AR172" s="36" t="str">
        <f t="shared" ref="AR172" si="1830">IF(NOT(SUM(AR173:AR174)=0),SUM(AR173:AR174),"нд")</f>
        <v>нд</v>
      </c>
      <c r="AS172" s="36" t="str">
        <f t="shared" ref="AS172" si="1831">IF(NOT(SUM(AS173:AS174)=0),SUM(AS173:AS174),"нд")</f>
        <v>нд</v>
      </c>
      <c r="AT172" s="36" t="str">
        <f t="shared" ref="AT172" si="1832">IF(NOT(SUM(AT173:AT174)=0),SUM(AT173:AT174),"нд")</f>
        <v>нд</v>
      </c>
      <c r="AU172" s="36" t="str">
        <f t="shared" ref="AU172" si="1833">IF(NOT(SUM(AU173:AU174)=0),SUM(AU173:AU174),"нд")</f>
        <v>нд</v>
      </c>
      <c r="AV172" s="36" t="str">
        <f t="shared" ref="AV172" si="1834">IF(NOT(SUM(AV173:AV174)=0),SUM(AV173:AV174),"нд")</f>
        <v>нд</v>
      </c>
      <c r="AW172" s="36" t="str">
        <f t="shared" ref="AW172" si="1835">IF(NOT(SUM(AW173:AW174)=0),SUM(AW173:AW174),"нд")</f>
        <v>нд</v>
      </c>
      <c r="AX172" s="36" t="str">
        <f t="shared" ref="AX172" si="1836">IF(NOT(SUM(AX173:AX174)=0),SUM(AX173:AX174),"нд")</f>
        <v>нд</v>
      </c>
      <c r="AY172" s="36" t="str">
        <f t="shared" ref="AY172" si="1837">IF(NOT(SUM(AY173:AY174)=0),SUM(AY173:AY174),"нд")</f>
        <v>нд</v>
      </c>
      <c r="AZ172" s="36" t="str">
        <f t="shared" ref="AZ172" si="1838">IF(NOT(SUM(AZ173:AZ174)=0),SUM(AZ173:AZ174),"нд")</f>
        <v>нд</v>
      </c>
      <c r="BA172" s="36" t="str">
        <f t="shared" ref="BA172" si="1839">IF(NOT(SUM(BA173:BA174)=0),SUM(BA173:BA174),"нд")</f>
        <v>нд</v>
      </c>
      <c r="BB172" s="36" t="str">
        <f t="shared" ref="BB172" si="1840">IF(NOT(SUM(BB173:BB174)=0),SUM(BB173:BB174),"нд")</f>
        <v>нд</v>
      </c>
      <c r="BC172" s="36" t="str">
        <f t="shared" ref="BC172" si="1841">IF(NOT(SUM(BC173:BC174)=0),SUM(BC173:BC174),"нд")</f>
        <v>нд</v>
      </c>
      <c r="BD172" s="36" t="str">
        <f t="shared" ref="BD172" si="1842">IF(NOT(SUM(BD173:BD174)=0),SUM(BD173:BD174),"нд")</f>
        <v>нд</v>
      </c>
      <c r="BE172" s="36" t="str">
        <f t="shared" ref="BE172" si="1843">IF(NOT(SUM(BE173:BE174)=0),SUM(BE173:BE174),"нд")</f>
        <v>нд</v>
      </c>
      <c r="BF172" s="36" t="str">
        <f t="shared" ref="BF172" si="1844">IF(NOT(SUM(BF173:BF174)=0),SUM(BF173:BF174),"нд")</f>
        <v>нд</v>
      </c>
      <c r="BG172" s="36" t="str">
        <f t="shared" ref="BG172:BH172" si="1845">IF(NOT(SUM(BG173:BG174)=0),SUM(BG173:BG174),"нд")</f>
        <v>нд</v>
      </c>
      <c r="BH172" s="155" t="str">
        <f t="shared" si="1845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6">IF(NOT(SUM(BM173:BM174)=0),SUM(BM173:BM174),"нд")</f>
        <v>нд</v>
      </c>
      <c r="BN172" s="36" t="str">
        <f t="shared" si="1846"/>
        <v>нд</v>
      </c>
      <c r="BO172" s="36" t="str">
        <f t="shared" si="1846"/>
        <v>нд</v>
      </c>
      <c r="BP172" s="171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7">IF(NOT(SUM(BT173:BT174)=0),SUM(BT173:BT174),"нд")</f>
        <v>нд</v>
      </c>
      <c r="BU172" s="36" t="str">
        <f t="shared" si="1847"/>
        <v>нд</v>
      </c>
      <c r="BV172" s="36" t="str">
        <f t="shared" si="1847"/>
        <v>нд</v>
      </c>
      <c r="BW172" s="111" t="str">
        <f t="shared" si="1400"/>
        <v>нд</v>
      </c>
      <c r="BX172" s="36" t="str">
        <f t="shared" si="1401"/>
        <v>нд</v>
      </c>
      <c r="BY172" s="36" t="str">
        <f t="shared" si="1402"/>
        <v>нд</v>
      </c>
      <c r="BZ172" s="36" t="str">
        <f t="shared" si="1403"/>
        <v>нд</v>
      </c>
      <c r="CA172" s="36" t="str">
        <f t="shared" si="1404"/>
        <v>нд</v>
      </c>
      <c r="CB172" s="36" t="str">
        <f t="shared" si="1405"/>
        <v>нд</v>
      </c>
      <c r="CC172" s="36" t="str">
        <f t="shared" si="1406"/>
        <v>нд</v>
      </c>
      <c r="CD172" s="36" t="str">
        <f>IF(NOT(SUM(CD174)=0),SUM(CD174),"нд")</f>
        <v>нд</v>
      </c>
    </row>
    <row r="173" spans="1:82" ht="31.5" x14ac:dyDescent="0.25">
      <c r="A173" s="51" t="s">
        <v>352</v>
      </c>
      <c r="B173" s="206" t="s">
        <v>353</v>
      </c>
      <c r="C173" s="77" t="s">
        <v>354</v>
      </c>
      <c r="D173" s="94" t="s">
        <v>105</v>
      </c>
      <c r="E173" s="18" t="str">
        <f t="shared" si="1407"/>
        <v>нд</v>
      </c>
      <c r="F173" s="18" t="str">
        <f t="shared" si="1408"/>
        <v>нд</v>
      </c>
      <c r="G173" s="18" t="str">
        <f t="shared" si="1409"/>
        <v>нд</v>
      </c>
      <c r="H173" s="18" t="str">
        <f t="shared" si="1410"/>
        <v>нд</v>
      </c>
      <c r="I173" s="18" t="str">
        <f t="shared" si="1411"/>
        <v>нд</v>
      </c>
      <c r="J173" s="18" t="str">
        <f t="shared" si="1412"/>
        <v>нд</v>
      </c>
      <c r="K173" s="18" t="str">
        <f t="shared" si="1413"/>
        <v>нд</v>
      </c>
      <c r="L173" s="94" t="s">
        <v>105</v>
      </c>
      <c r="M173" s="94" t="s">
        <v>105</v>
      </c>
      <c r="N173" s="94" t="s">
        <v>105</v>
      </c>
      <c r="O173" s="94" t="s">
        <v>105</v>
      </c>
      <c r="P173" s="94" t="s">
        <v>105</v>
      </c>
      <c r="Q173" s="94" t="s">
        <v>105</v>
      </c>
      <c r="R173" s="94" t="s">
        <v>105</v>
      </c>
      <c r="S173" s="94" t="s">
        <v>105</v>
      </c>
      <c r="T173" s="94" t="s">
        <v>105</v>
      </c>
      <c r="U173" s="94" t="s">
        <v>105</v>
      </c>
      <c r="V173" s="94" t="s">
        <v>105</v>
      </c>
      <c r="W173" s="94" t="s">
        <v>105</v>
      </c>
      <c r="X173" s="94" t="s">
        <v>105</v>
      </c>
      <c r="Y173" s="94" t="s">
        <v>105</v>
      </c>
      <c r="Z173" s="120" t="s">
        <v>105</v>
      </c>
      <c r="AA173" s="94" t="s">
        <v>105</v>
      </c>
      <c r="AB173" s="94" t="s">
        <v>105</v>
      </c>
      <c r="AC173" s="94" t="s">
        <v>105</v>
      </c>
      <c r="AD173" s="94" t="s">
        <v>105</v>
      </c>
      <c r="AE173" s="94" t="s">
        <v>105</v>
      </c>
      <c r="AF173" s="94" t="s">
        <v>105</v>
      </c>
      <c r="AG173" s="120" t="s">
        <v>105</v>
      </c>
      <c r="AH173" s="94" t="s">
        <v>105</v>
      </c>
      <c r="AI173" s="94" t="s">
        <v>105</v>
      </c>
      <c r="AJ173" s="94" t="s">
        <v>105</v>
      </c>
      <c r="AK173" s="94" t="s">
        <v>105</v>
      </c>
      <c r="AL173" s="94" t="s">
        <v>105</v>
      </c>
      <c r="AM173" s="156" t="s">
        <v>105</v>
      </c>
      <c r="AN173" s="200" t="str">
        <f t="shared" ref="AN173:AN174" si="1848">IF(NOT(SUM(AU173,BB173,BI173,BP173)=0),SUM(AU173,BB173,BI173,BP173),"нд")</f>
        <v>нд</v>
      </c>
      <c r="AO173" s="18" t="str">
        <f t="shared" ref="AO173:AO174" si="1849">IF(NOT(SUM(AV173,BC173,BJ173,BQ173)=0),SUM(AV173,BC173,BJ173,BQ173),"нд")</f>
        <v>нд</v>
      </c>
      <c r="AP173" s="18" t="str">
        <f t="shared" ref="AP173:AP174" si="1850">IF(NOT(SUM(AW173,BD173,BK173,BR173)=0),SUM(AW173,BD173,BK173,BR173),"нд")</f>
        <v>нд</v>
      </c>
      <c r="AQ173" s="18" t="str">
        <f t="shared" ref="AQ173:AQ174" si="1851">IF(NOT(SUM(AX173,BE173,BL173,BS173)=0),SUM(AX173,BE173,BL173,BS173),"нд")</f>
        <v>нд</v>
      </c>
      <c r="AR173" s="18" t="str">
        <f t="shared" ref="AR173:AR174" si="1852">IF(NOT(SUM(AY173,BF173,BM173,BT173)=0),SUM(AY173,BF173,BM173,BT173),"нд")</f>
        <v>нд</v>
      </c>
      <c r="AS173" s="18" t="str">
        <f t="shared" ref="AS173:AS174" si="1853">IF(NOT(SUM(AZ173,BG173,BN173,BU173)=0),SUM(AZ173,BG173,BN173,BU173),"нд")</f>
        <v>нд</v>
      </c>
      <c r="AT173" s="18" t="str">
        <f t="shared" ref="AT173:AT174" si="1854">IF(NOT(SUM(BA173,BH173,BO173,BV173)=0),SUM(BA173,BH173,BO173,BV173),"нд")</f>
        <v>нд</v>
      </c>
      <c r="AU173" s="94" t="s">
        <v>105</v>
      </c>
      <c r="AV173" s="94" t="s">
        <v>105</v>
      </c>
      <c r="AW173" s="94" t="s">
        <v>105</v>
      </c>
      <c r="AX173" s="94" t="s">
        <v>105</v>
      </c>
      <c r="AY173" s="94" t="s">
        <v>105</v>
      </c>
      <c r="AZ173" s="94" t="s">
        <v>105</v>
      </c>
      <c r="BA173" s="94" t="s">
        <v>105</v>
      </c>
      <c r="BB173" s="94" t="s">
        <v>105</v>
      </c>
      <c r="BC173" s="94" t="s">
        <v>105</v>
      </c>
      <c r="BD173" s="94" t="s">
        <v>105</v>
      </c>
      <c r="BE173" s="94" t="s">
        <v>105</v>
      </c>
      <c r="BF173" s="94" t="s">
        <v>105</v>
      </c>
      <c r="BG173" s="94" t="s">
        <v>105</v>
      </c>
      <c r="BH173" s="156" t="s">
        <v>105</v>
      </c>
      <c r="BI173" s="94" t="s">
        <v>105</v>
      </c>
      <c r="BJ173" s="94" t="s">
        <v>105</v>
      </c>
      <c r="BK173" s="94" t="s">
        <v>105</v>
      </c>
      <c r="BL173" s="94" t="s">
        <v>105</v>
      </c>
      <c r="BM173" s="94" t="s">
        <v>105</v>
      </c>
      <c r="BN173" s="94" t="s">
        <v>105</v>
      </c>
      <c r="BO173" s="94" t="s">
        <v>105</v>
      </c>
      <c r="BP173" s="180" t="s">
        <v>105</v>
      </c>
      <c r="BQ173" s="94" t="s">
        <v>105</v>
      </c>
      <c r="BR173" s="94" t="s">
        <v>105</v>
      </c>
      <c r="BS173" s="94" t="s">
        <v>105</v>
      </c>
      <c r="BT173" s="94" t="s">
        <v>105</v>
      </c>
      <c r="BU173" s="94" t="s">
        <v>105</v>
      </c>
      <c r="BV173" s="94" t="s">
        <v>105</v>
      </c>
      <c r="BW173" s="120" t="str">
        <f t="shared" si="1400"/>
        <v>нд</v>
      </c>
      <c r="BX173" s="94" t="str">
        <f t="shared" si="1401"/>
        <v>нд</v>
      </c>
      <c r="BY173" s="94" t="str">
        <f t="shared" si="1402"/>
        <v>нд</v>
      </c>
      <c r="BZ173" s="94" t="str">
        <f t="shared" si="1403"/>
        <v>нд</v>
      </c>
      <c r="CA173" s="94" t="str">
        <f t="shared" si="1404"/>
        <v>нд</v>
      </c>
      <c r="CB173" s="94" t="str">
        <f t="shared" si="1405"/>
        <v>нд</v>
      </c>
      <c r="CC173" s="94" t="str">
        <f t="shared" si="1406"/>
        <v>нд</v>
      </c>
      <c r="CD173" s="94" t="s">
        <v>105</v>
      </c>
    </row>
    <row r="174" spans="1:82" ht="47.25" x14ac:dyDescent="0.25">
      <c r="A174" s="51" t="s">
        <v>352</v>
      </c>
      <c r="B174" s="80" t="s">
        <v>355</v>
      </c>
      <c r="C174" s="17" t="s">
        <v>356</v>
      </c>
      <c r="D174" s="94" t="s">
        <v>105</v>
      </c>
      <c r="E174" s="18" t="str">
        <f t="shared" si="1407"/>
        <v>нд</v>
      </c>
      <c r="F174" s="18" t="str">
        <f t="shared" si="1408"/>
        <v>нд</v>
      </c>
      <c r="G174" s="18" t="str">
        <f t="shared" si="1409"/>
        <v>нд</v>
      </c>
      <c r="H174" s="18" t="str">
        <f t="shared" si="1410"/>
        <v>нд</v>
      </c>
      <c r="I174" s="18" t="str">
        <f t="shared" si="1411"/>
        <v>нд</v>
      </c>
      <c r="J174" s="18" t="str">
        <f t="shared" si="1412"/>
        <v>нд</v>
      </c>
      <c r="K174" s="18" t="str">
        <f t="shared" si="1413"/>
        <v>нд</v>
      </c>
      <c r="L174" s="94" t="s">
        <v>105</v>
      </c>
      <c r="M174" s="94" t="s">
        <v>105</v>
      </c>
      <c r="N174" s="94" t="s">
        <v>105</v>
      </c>
      <c r="O174" s="94" t="s">
        <v>105</v>
      </c>
      <c r="P174" s="94" t="s">
        <v>105</v>
      </c>
      <c r="Q174" s="94" t="s">
        <v>105</v>
      </c>
      <c r="R174" s="94" t="s">
        <v>105</v>
      </c>
      <c r="S174" s="94" t="s">
        <v>105</v>
      </c>
      <c r="T174" s="94" t="s">
        <v>105</v>
      </c>
      <c r="U174" s="94" t="s">
        <v>105</v>
      </c>
      <c r="V174" s="94" t="s">
        <v>105</v>
      </c>
      <c r="W174" s="94" t="s">
        <v>105</v>
      </c>
      <c r="X174" s="94" t="s">
        <v>105</v>
      </c>
      <c r="Y174" s="94" t="s">
        <v>105</v>
      </c>
      <c r="Z174" s="120" t="s">
        <v>105</v>
      </c>
      <c r="AA174" s="94" t="s">
        <v>105</v>
      </c>
      <c r="AB174" s="94" t="s">
        <v>105</v>
      </c>
      <c r="AC174" s="94" t="s">
        <v>105</v>
      </c>
      <c r="AD174" s="94" t="s">
        <v>105</v>
      </c>
      <c r="AE174" s="94" t="s">
        <v>105</v>
      </c>
      <c r="AF174" s="94" t="s">
        <v>105</v>
      </c>
      <c r="AG174" s="120" t="s">
        <v>105</v>
      </c>
      <c r="AH174" s="94" t="s">
        <v>105</v>
      </c>
      <c r="AI174" s="94" t="s">
        <v>105</v>
      </c>
      <c r="AJ174" s="94" t="s">
        <v>105</v>
      </c>
      <c r="AK174" s="94" t="s">
        <v>105</v>
      </c>
      <c r="AL174" s="94" t="s">
        <v>105</v>
      </c>
      <c r="AM174" s="156" t="s">
        <v>105</v>
      </c>
      <c r="AN174" s="200" t="str">
        <f t="shared" si="1848"/>
        <v>нд</v>
      </c>
      <c r="AO174" s="18" t="str">
        <f t="shared" si="1849"/>
        <v>нд</v>
      </c>
      <c r="AP174" s="18" t="str">
        <f t="shared" si="1850"/>
        <v>нд</v>
      </c>
      <c r="AQ174" s="18" t="str">
        <f t="shared" si="1851"/>
        <v>нд</v>
      </c>
      <c r="AR174" s="18" t="str">
        <f t="shared" si="1852"/>
        <v>нд</v>
      </c>
      <c r="AS174" s="18" t="str">
        <f t="shared" si="1853"/>
        <v>нд</v>
      </c>
      <c r="AT174" s="18" t="str">
        <f t="shared" si="1854"/>
        <v>нд</v>
      </c>
      <c r="AU174" s="94" t="s">
        <v>105</v>
      </c>
      <c r="AV174" s="94" t="s">
        <v>105</v>
      </c>
      <c r="AW174" s="94" t="s">
        <v>105</v>
      </c>
      <c r="AX174" s="94" t="s">
        <v>105</v>
      </c>
      <c r="AY174" s="94" t="s">
        <v>105</v>
      </c>
      <c r="AZ174" s="94" t="s">
        <v>105</v>
      </c>
      <c r="BA174" s="94" t="s">
        <v>105</v>
      </c>
      <c r="BB174" s="94" t="s">
        <v>105</v>
      </c>
      <c r="BC174" s="94" t="s">
        <v>105</v>
      </c>
      <c r="BD174" s="94" t="s">
        <v>105</v>
      </c>
      <c r="BE174" s="94" t="s">
        <v>105</v>
      </c>
      <c r="BF174" s="94" t="s">
        <v>105</v>
      </c>
      <c r="BG174" s="94" t="s">
        <v>105</v>
      </c>
      <c r="BH174" s="156" t="s">
        <v>105</v>
      </c>
      <c r="BI174" s="94" t="s">
        <v>105</v>
      </c>
      <c r="BJ174" s="94" t="s">
        <v>105</v>
      </c>
      <c r="BK174" s="94" t="s">
        <v>105</v>
      </c>
      <c r="BL174" s="94" t="s">
        <v>105</v>
      </c>
      <c r="BM174" s="94" t="s">
        <v>105</v>
      </c>
      <c r="BN174" s="94" t="s">
        <v>105</v>
      </c>
      <c r="BO174" s="94" t="s">
        <v>105</v>
      </c>
      <c r="BP174" s="180" t="s">
        <v>105</v>
      </c>
      <c r="BQ174" s="94" t="s">
        <v>105</v>
      </c>
      <c r="BR174" s="94" t="s">
        <v>105</v>
      </c>
      <c r="BS174" s="94" t="s">
        <v>105</v>
      </c>
      <c r="BT174" s="94" t="s">
        <v>105</v>
      </c>
      <c r="BU174" s="94" t="s">
        <v>105</v>
      </c>
      <c r="BV174" s="94" t="s">
        <v>105</v>
      </c>
      <c r="BW174" s="120" t="str">
        <f t="shared" si="1400"/>
        <v>нд</v>
      </c>
      <c r="BX174" s="94" t="str">
        <f t="shared" si="1401"/>
        <v>нд</v>
      </c>
      <c r="BY174" s="94" t="str">
        <f t="shared" si="1402"/>
        <v>нд</v>
      </c>
      <c r="BZ174" s="94" t="str">
        <f t="shared" si="1403"/>
        <v>нд</v>
      </c>
      <c r="CA174" s="94" t="str">
        <f t="shared" si="1404"/>
        <v>нд</v>
      </c>
      <c r="CB174" s="94" t="str">
        <f t="shared" si="1405"/>
        <v>нд</v>
      </c>
      <c r="CC174" s="94" t="str">
        <f t="shared" si="1406"/>
        <v>нд</v>
      </c>
      <c r="CD174" s="94" t="s">
        <v>105</v>
      </c>
    </row>
    <row r="175" spans="1:82" x14ac:dyDescent="0.25">
      <c r="A175" s="81" t="s">
        <v>357</v>
      </c>
      <c r="B175" s="28" t="s">
        <v>384</v>
      </c>
      <c r="C175" s="29" t="s">
        <v>104</v>
      </c>
      <c r="D175" s="70" t="str">
        <f>IF(NOT(SUM(D176:D177)=0),SUM(D176:D177),"нд")</f>
        <v>нд</v>
      </c>
      <c r="E175" s="70" t="str">
        <f t="shared" ref="E175" si="1855">IF(NOT(SUM(E176:E177)=0),SUM(E176:E177),"нд")</f>
        <v>нд</v>
      </c>
      <c r="F175" s="70" t="str">
        <f t="shared" ref="F175" si="1856">IF(NOT(SUM(F176:F177)=0),SUM(F176:F177),"нд")</f>
        <v>нд</v>
      </c>
      <c r="G175" s="70" t="str">
        <f t="shared" ref="G175" si="1857">IF(NOT(SUM(G176:G177)=0),SUM(G176:G177),"нд")</f>
        <v>нд</v>
      </c>
      <c r="H175" s="70" t="str">
        <f t="shared" ref="H175" si="1858">IF(NOT(SUM(H176:H177)=0),SUM(H176:H177),"нд")</f>
        <v>нд</v>
      </c>
      <c r="I175" s="136" t="str">
        <f t="shared" ref="I175" si="1859">IF(NOT(SUM(I176:I177)=0),SUM(I176:I177),"нд")</f>
        <v>нд</v>
      </c>
      <c r="J175" s="70" t="str">
        <f t="shared" ref="J175" si="1860">IF(NOT(SUM(J176:J177)=0),SUM(J176:J177),"нд")</f>
        <v>нд</v>
      </c>
      <c r="K175" s="70" t="str">
        <f t="shared" ref="K175" si="1861">IF(NOT(SUM(K176:K177)=0),SUM(K176:K177),"нд")</f>
        <v>нд</v>
      </c>
      <c r="L175" s="70" t="str">
        <f t="shared" ref="L175:X175" si="1862">IF(NOT(SUM(L176:L177)=0),SUM(L176:L177),"нд")</f>
        <v>нд</v>
      </c>
      <c r="M175" s="70" t="str">
        <f t="shared" si="1862"/>
        <v>нд</v>
      </c>
      <c r="N175" s="70" t="str">
        <f t="shared" si="1862"/>
        <v>нд</v>
      </c>
      <c r="O175" s="70" t="str">
        <f t="shared" si="1862"/>
        <v>нд</v>
      </c>
      <c r="P175" s="70" t="str">
        <f t="shared" si="1862"/>
        <v>нд</v>
      </c>
      <c r="Q175" s="70" t="str">
        <f t="shared" si="1862"/>
        <v>нд</v>
      </c>
      <c r="R175" s="70" t="str">
        <f t="shared" si="1862"/>
        <v>нд</v>
      </c>
      <c r="S175" s="70" t="str">
        <f t="shared" si="1862"/>
        <v>нд</v>
      </c>
      <c r="T175" s="70" t="str">
        <f t="shared" si="1862"/>
        <v>нд</v>
      </c>
      <c r="U175" s="70" t="str">
        <f t="shared" si="1862"/>
        <v>нд</v>
      </c>
      <c r="V175" s="70" t="str">
        <f t="shared" si="1862"/>
        <v>нд</v>
      </c>
      <c r="W175" s="70" t="str">
        <f t="shared" si="1862"/>
        <v>нд</v>
      </c>
      <c r="X175" s="70" t="str">
        <f t="shared" si="1862"/>
        <v>нд</v>
      </c>
      <c r="Y175" s="70" t="str">
        <f t="shared" ref="Y175" si="1863">IF(NOT(SUM(Y176:Y177)=0),SUM(Y176:Y177),"нд")</f>
        <v>нд</v>
      </c>
      <c r="Z175" s="126" t="str">
        <f>IF(NOT(SUM(Z176:Z177)=0),SUM(Z176:Z177),"нд")</f>
        <v>нд</v>
      </c>
      <c r="AA175" s="70" t="str">
        <f>IF(NOT(SUM(AA176:AA177)=0),SUM(AA176:AA177),"нд")</f>
        <v>нд</v>
      </c>
      <c r="AB175" s="70" t="str">
        <f>IF(NOT(SUM(AB176:AB177)=0),SUM(AB176:AB177),"нд")</f>
        <v>нд</v>
      </c>
      <c r="AC175" s="70" t="str">
        <f>IF(NOT(SUM(AC176:AC177)=0),SUM(AC176:AC177),"нд")</f>
        <v>нд</v>
      </c>
      <c r="AD175" s="70" t="str">
        <f t="shared" ref="AD175:AF175" si="1864">IF(NOT(SUM(AD176:AD177)=0),SUM(AD176:AD177),"нд")</f>
        <v>нд</v>
      </c>
      <c r="AE175" s="70" t="str">
        <f t="shared" si="1864"/>
        <v>нд</v>
      </c>
      <c r="AF175" s="70" t="str">
        <f t="shared" si="1864"/>
        <v>нд</v>
      </c>
      <c r="AG175" s="126" t="str">
        <f>IF(NOT(SUM(AG176:AG177)=0),SUM(AG176:AG177),"нд")</f>
        <v>нд</v>
      </c>
      <c r="AH175" s="70" t="str">
        <f>IF(NOT(SUM(AH176:AH177)=0),SUM(AH176:AH177),"нд")</f>
        <v>нд</v>
      </c>
      <c r="AI175" s="70" t="str">
        <f>IF(NOT(SUM(AI176:AI177)=0),SUM(AI176:AI177),"нд")</f>
        <v>нд</v>
      </c>
      <c r="AJ175" s="70" t="str">
        <f>IF(NOT(SUM(AJ176:AJ177)=0),SUM(AJ176:AJ177),"нд")</f>
        <v>нд</v>
      </c>
      <c r="AK175" s="70" t="str">
        <f t="shared" ref="AK175:AM175" si="1865">IF(NOT(SUM(AK176:AK177)=0),SUM(AK176:AK177),"нд")</f>
        <v>нд</v>
      </c>
      <c r="AL175" s="70" t="str">
        <f t="shared" si="1865"/>
        <v>нд</v>
      </c>
      <c r="AM175" s="162" t="str">
        <f t="shared" si="1865"/>
        <v>нд</v>
      </c>
      <c r="AN175" s="126" t="str">
        <f t="shared" ref="AN175" si="1866">IF(NOT(SUM(AN176:AN177)=0),SUM(AN176:AN177),"нд")</f>
        <v>нд</v>
      </c>
      <c r="AO175" s="70" t="str">
        <f t="shared" ref="AO175" si="1867">IF(NOT(SUM(AO176:AO177)=0),SUM(AO176:AO177),"нд")</f>
        <v>нд</v>
      </c>
      <c r="AP175" s="70" t="str">
        <f t="shared" ref="AP175" si="1868">IF(NOT(SUM(AP176:AP177)=0),SUM(AP176:AP177),"нд")</f>
        <v>нд</v>
      </c>
      <c r="AQ175" s="70" t="str">
        <f t="shared" ref="AQ175" si="1869">IF(NOT(SUM(AQ176:AQ177)=0),SUM(AQ176:AQ177),"нд")</f>
        <v>нд</v>
      </c>
      <c r="AR175" s="136" t="str">
        <f t="shared" ref="AR175" si="1870">IF(NOT(SUM(AR176:AR177)=0),SUM(AR176:AR177),"нд")</f>
        <v>нд</v>
      </c>
      <c r="AS175" s="70" t="str">
        <f t="shared" ref="AS175" si="1871">IF(NOT(SUM(AS176:AS177)=0),SUM(AS176:AS177),"нд")</f>
        <v>нд</v>
      </c>
      <c r="AT175" s="70" t="str">
        <f t="shared" ref="AT175" si="1872">IF(NOT(SUM(AT176:AT177)=0),SUM(AT176:AT177),"нд")</f>
        <v>нд</v>
      </c>
      <c r="AU175" s="70" t="str">
        <f t="shared" ref="AU175" si="1873">IF(NOT(SUM(AU176:AU177)=0),SUM(AU176:AU177),"нд")</f>
        <v>нд</v>
      </c>
      <c r="AV175" s="70" t="str">
        <f t="shared" ref="AV175" si="1874">IF(NOT(SUM(AV176:AV177)=0),SUM(AV176:AV177),"нд")</f>
        <v>нд</v>
      </c>
      <c r="AW175" s="70" t="str">
        <f t="shared" ref="AW175" si="1875">IF(NOT(SUM(AW176:AW177)=0),SUM(AW176:AW177),"нд")</f>
        <v>нд</v>
      </c>
      <c r="AX175" s="70" t="str">
        <f t="shared" ref="AX175" si="1876">IF(NOT(SUM(AX176:AX177)=0),SUM(AX176:AX177),"нд")</f>
        <v>нд</v>
      </c>
      <c r="AY175" s="70" t="str">
        <f t="shared" ref="AY175" si="1877">IF(NOT(SUM(AY176:AY177)=0),SUM(AY176:AY177),"нд")</f>
        <v>нд</v>
      </c>
      <c r="AZ175" s="70" t="str">
        <f t="shared" ref="AZ175" si="1878">IF(NOT(SUM(AZ176:AZ177)=0),SUM(AZ176:AZ177),"нд")</f>
        <v>нд</v>
      </c>
      <c r="BA175" s="70" t="str">
        <f t="shared" ref="BA175" si="1879">IF(NOT(SUM(BA176:BA177)=0),SUM(BA176:BA177),"нд")</f>
        <v>нд</v>
      </c>
      <c r="BB175" s="70" t="str">
        <f t="shared" ref="BB175" si="1880">IF(NOT(SUM(BB176:BB177)=0),SUM(BB176:BB177),"нд")</f>
        <v>нд</v>
      </c>
      <c r="BC175" s="70" t="str">
        <f t="shared" ref="BC175" si="1881">IF(NOT(SUM(BC176:BC177)=0),SUM(BC176:BC177),"нд")</f>
        <v>нд</v>
      </c>
      <c r="BD175" s="70" t="str">
        <f t="shared" ref="BD175" si="1882">IF(NOT(SUM(BD176:BD177)=0),SUM(BD176:BD177),"нд")</f>
        <v>нд</v>
      </c>
      <c r="BE175" s="70" t="str">
        <f t="shared" ref="BE175" si="1883">IF(NOT(SUM(BE176:BE177)=0),SUM(BE176:BE177),"нд")</f>
        <v>нд</v>
      </c>
      <c r="BF175" s="70" t="str">
        <f t="shared" ref="BF175" si="1884">IF(NOT(SUM(BF176:BF177)=0),SUM(BF176:BF177),"нд")</f>
        <v>нд</v>
      </c>
      <c r="BG175" s="70" t="str">
        <f t="shared" ref="BG175:BH175" si="1885">IF(NOT(SUM(BG176:BG177)=0),SUM(BG176:BG177),"нд")</f>
        <v>нд</v>
      </c>
      <c r="BH175" s="162" t="str">
        <f t="shared" si="1885"/>
        <v>нд</v>
      </c>
      <c r="BI175" s="70" t="str">
        <f>IF(NOT(SUM(BI176:BI177)=0),SUM(BI176:BI177),"нд")</f>
        <v>нд</v>
      </c>
      <c r="BJ175" s="70" t="str">
        <f>IF(NOT(SUM(BJ176:BJ177)=0),SUM(BJ176:BJ177),"нд")</f>
        <v>нд</v>
      </c>
      <c r="BK175" s="70" t="str">
        <f>IF(NOT(SUM(BK176:BK177)=0),SUM(BK176:BK177),"нд")</f>
        <v>нд</v>
      </c>
      <c r="BL175" s="70" t="str">
        <f>IF(NOT(SUM(BL176:BL177)=0),SUM(BL176:BL177),"нд")</f>
        <v>нд</v>
      </c>
      <c r="BM175" s="70" t="str">
        <f t="shared" ref="BM175:BO175" si="1886">IF(NOT(SUM(BM176:BM177)=0),SUM(BM176:BM177),"нд")</f>
        <v>нд</v>
      </c>
      <c r="BN175" s="70" t="str">
        <f t="shared" si="1886"/>
        <v>нд</v>
      </c>
      <c r="BO175" s="70" t="str">
        <f t="shared" si="1886"/>
        <v>нд</v>
      </c>
      <c r="BP175" s="186" t="str">
        <f>IF(NOT(SUM(BP176:BP177)=0),SUM(BP176:BP177),"нд")</f>
        <v>нд</v>
      </c>
      <c r="BQ175" s="70" t="str">
        <f>IF(NOT(SUM(BQ176:BQ177)=0),SUM(BQ176:BQ177),"нд")</f>
        <v>нд</v>
      </c>
      <c r="BR175" s="70" t="str">
        <f>IF(NOT(SUM(BR176:BR177)=0),SUM(BR176:BR177),"нд")</f>
        <v>нд</v>
      </c>
      <c r="BS175" s="70" t="str">
        <f>IF(NOT(SUM(BS176:BS177)=0),SUM(BS176:BS177),"нд")</f>
        <v>нд</v>
      </c>
      <c r="BT175" s="70" t="str">
        <f t="shared" ref="BT175:BV175" si="1887">IF(NOT(SUM(BT176:BT177)=0),SUM(BT176:BT177),"нд")</f>
        <v>нд</v>
      </c>
      <c r="BU175" s="70" t="str">
        <f t="shared" si="1887"/>
        <v>нд</v>
      </c>
      <c r="BV175" s="70" t="str">
        <f t="shared" si="1887"/>
        <v>нд</v>
      </c>
      <c r="BW175" s="126" t="str">
        <f t="shared" si="1400"/>
        <v>нд</v>
      </c>
      <c r="BX175" s="70" t="str">
        <f t="shared" si="1401"/>
        <v>нд</v>
      </c>
      <c r="BY175" s="70" t="str">
        <f t="shared" si="1402"/>
        <v>нд</v>
      </c>
      <c r="BZ175" s="70" t="str">
        <f t="shared" si="1403"/>
        <v>нд</v>
      </c>
      <c r="CA175" s="70" t="str">
        <f t="shared" si="1404"/>
        <v>нд</v>
      </c>
      <c r="CB175" s="70" t="str">
        <f t="shared" si="1405"/>
        <v>нд</v>
      </c>
      <c r="CC175" s="70" t="str">
        <f t="shared" si="1406"/>
        <v>нд</v>
      </c>
      <c r="CD175" s="23" t="str">
        <f>IF(NOT(SUM(CD177)=0),SUM(CD177),"нд")</f>
        <v>нд</v>
      </c>
    </row>
    <row r="176" spans="1:82" ht="47.25" x14ac:dyDescent="0.25">
      <c r="A176" s="59" t="s">
        <v>358</v>
      </c>
      <c r="B176" s="207" t="s">
        <v>359</v>
      </c>
      <c r="C176" s="82" t="s">
        <v>360</v>
      </c>
      <c r="D176" s="94" t="s">
        <v>105</v>
      </c>
      <c r="E176" s="18" t="str">
        <f t="shared" si="1407"/>
        <v>нд</v>
      </c>
      <c r="F176" s="18" t="str">
        <f t="shared" si="1408"/>
        <v>нд</v>
      </c>
      <c r="G176" s="18" t="str">
        <f t="shared" si="1409"/>
        <v>нд</v>
      </c>
      <c r="H176" s="18" t="str">
        <f t="shared" si="1410"/>
        <v>нд</v>
      </c>
      <c r="I176" s="18" t="str">
        <f t="shared" si="1411"/>
        <v>нд</v>
      </c>
      <c r="J176" s="18" t="str">
        <f t="shared" si="1412"/>
        <v>нд</v>
      </c>
      <c r="K176" s="18" t="str">
        <f t="shared" si="1413"/>
        <v>нд</v>
      </c>
      <c r="L176" s="94" t="s">
        <v>105</v>
      </c>
      <c r="M176" s="94" t="s">
        <v>105</v>
      </c>
      <c r="N176" s="94" t="s">
        <v>105</v>
      </c>
      <c r="O176" s="94" t="s">
        <v>105</v>
      </c>
      <c r="P176" s="94" t="s">
        <v>105</v>
      </c>
      <c r="Q176" s="94" t="s">
        <v>105</v>
      </c>
      <c r="R176" s="94" t="s">
        <v>105</v>
      </c>
      <c r="S176" s="94" t="s">
        <v>105</v>
      </c>
      <c r="T176" s="94" t="s">
        <v>105</v>
      </c>
      <c r="U176" s="94" t="s">
        <v>105</v>
      </c>
      <c r="V176" s="94" t="s">
        <v>105</v>
      </c>
      <c r="W176" s="94" t="s">
        <v>105</v>
      </c>
      <c r="X176" s="94" t="s">
        <v>105</v>
      </c>
      <c r="Y176" s="94" t="s">
        <v>105</v>
      </c>
      <c r="Z176" s="120" t="s">
        <v>105</v>
      </c>
      <c r="AA176" s="94" t="s">
        <v>105</v>
      </c>
      <c r="AB176" s="94" t="s">
        <v>105</v>
      </c>
      <c r="AC176" s="94" t="s">
        <v>105</v>
      </c>
      <c r="AD176" s="94" t="s">
        <v>105</v>
      </c>
      <c r="AE176" s="94" t="s">
        <v>105</v>
      </c>
      <c r="AF176" s="94" t="s">
        <v>105</v>
      </c>
      <c r="AG176" s="120" t="s">
        <v>105</v>
      </c>
      <c r="AH176" s="94" t="s">
        <v>105</v>
      </c>
      <c r="AI176" s="94" t="s">
        <v>105</v>
      </c>
      <c r="AJ176" s="94" t="s">
        <v>105</v>
      </c>
      <c r="AK176" s="94" t="s">
        <v>105</v>
      </c>
      <c r="AL176" s="94" t="s">
        <v>105</v>
      </c>
      <c r="AM176" s="156" t="s">
        <v>105</v>
      </c>
      <c r="AN176" s="200" t="str">
        <f t="shared" ref="AN176:AN177" si="1888">IF(NOT(SUM(AU176,BB176,BI176,BP176)=0),SUM(AU176,BB176,BI176,BP176),"нд")</f>
        <v>нд</v>
      </c>
      <c r="AO176" s="18" t="str">
        <f t="shared" ref="AO176:AO177" si="1889">IF(NOT(SUM(AV176,BC176,BJ176,BQ176)=0),SUM(AV176,BC176,BJ176,BQ176),"нд")</f>
        <v>нд</v>
      </c>
      <c r="AP176" s="18" t="str">
        <f t="shared" ref="AP176:AP177" si="1890">IF(NOT(SUM(AW176,BD176,BK176,BR176)=0),SUM(AW176,BD176,BK176,BR176),"нд")</f>
        <v>нд</v>
      </c>
      <c r="AQ176" s="18" t="str">
        <f t="shared" ref="AQ176:AQ177" si="1891">IF(NOT(SUM(AX176,BE176,BL176,BS176)=0),SUM(AX176,BE176,BL176,BS176),"нд")</f>
        <v>нд</v>
      </c>
      <c r="AR176" s="18" t="str">
        <f t="shared" ref="AR176:AR177" si="1892">IF(NOT(SUM(AY176,BF176,BM176,BT176)=0),SUM(AY176,BF176,BM176,BT176),"нд")</f>
        <v>нд</v>
      </c>
      <c r="AS176" s="18" t="str">
        <f t="shared" ref="AS176:AS177" si="1893">IF(NOT(SUM(AZ176,BG176,BN176,BU176)=0),SUM(AZ176,BG176,BN176,BU176),"нд")</f>
        <v>нд</v>
      </c>
      <c r="AT176" s="18" t="str">
        <f t="shared" ref="AT176:AT177" si="1894">IF(NOT(SUM(BA176,BH176,BO176,BV176)=0),SUM(BA176,BH176,BO176,BV176),"нд")</f>
        <v>нд</v>
      </c>
      <c r="AU176" s="94" t="s">
        <v>105</v>
      </c>
      <c r="AV176" s="94" t="s">
        <v>105</v>
      </c>
      <c r="AW176" s="94" t="s">
        <v>105</v>
      </c>
      <c r="AX176" s="94" t="s">
        <v>105</v>
      </c>
      <c r="AY176" s="94" t="s">
        <v>105</v>
      </c>
      <c r="AZ176" s="94" t="s">
        <v>105</v>
      </c>
      <c r="BA176" s="94" t="s">
        <v>105</v>
      </c>
      <c r="BB176" s="94" t="s">
        <v>105</v>
      </c>
      <c r="BC176" s="94" t="s">
        <v>105</v>
      </c>
      <c r="BD176" s="94" t="s">
        <v>105</v>
      </c>
      <c r="BE176" s="94" t="s">
        <v>105</v>
      </c>
      <c r="BF176" s="94" t="s">
        <v>105</v>
      </c>
      <c r="BG176" s="94" t="s">
        <v>105</v>
      </c>
      <c r="BH176" s="156" t="s">
        <v>105</v>
      </c>
      <c r="BI176" s="94" t="s">
        <v>105</v>
      </c>
      <c r="BJ176" s="94" t="s">
        <v>105</v>
      </c>
      <c r="BK176" s="94" t="s">
        <v>105</v>
      </c>
      <c r="BL176" s="94" t="s">
        <v>105</v>
      </c>
      <c r="BM176" s="94" t="s">
        <v>105</v>
      </c>
      <c r="BN176" s="94" t="s">
        <v>105</v>
      </c>
      <c r="BO176" s="94" t="s">
        <v>105</v>
      </c>
      <c r="BP176" s="180" t="s">
        <v>105</v>
      </c>
      <c r="BQ176" s="94" t="s">
        <v>105</v>
      </c>
      <c r="BR176" s="94" t="s">
        <v>105</v>
      </c>
      <c r="BS176" s="94" t="s">
        <v>105</v>
      </c>
      <c r="BT176" s="94" t="s">
        <v>105</v>
      </c>
      <c r="BU176" s="94" t="s">
        <v>105</v>
      </c>
      <c r="BV176" s="94" t="s">
        <v>105</v>
      </c>
      <c r="BW176" s="120" t="str">
        <f t="shared" si="1400"/>
        <v>нд</v>
      </c>
      <c r="BX176" s="94" t="str">
        <f t="shared" si="1401"/>
        <v>нд</v>
      </c>
      <c r="BY176" s="94" t="str">
        <f t="shared" si="1402"/>
        <v>нд</v>
      </c>
      <c r="BZ176" s="94" t="str">
        <f t="shared" si="1403"/>
        <v>нд</v>
      </c>
      <c r="CA176" s="94" t="str">
        <f t="shared" si="1404"/>
        <v>нд</v>
      </c>
      <c r="CB176" s="94" t="str">
        <f t="shared" si="1405"/>
        <v>нд</v>
      </c>
      <c r="CC176" s="94" t="str">
        <f t="shared" si="1406"/>
        <v>нд</v>
      </c>
      <c r="CD176" s="94" t="s">
        <v>105</v>
      </c>
    </row>
    <row r="177" spans="1:82" ht="31.5" x14ac:dyDescent="0.25">
      <c r="A177" s="59" t="s">
        <v>358</v>
      </c>
      <c r="B177" s="208" t="s">
        <v>361</v>
      </c>
      <c r="C177" s="53" t="s">
        <v>362</v>
      </c>
      <c r="D177" s="94" t="s">
        <v>105</v>
      </c>
      <c r="E177" s="18" t="str">
        <f t="shared" si="1407"/>
        <v>нд</v>
      </c>
      <c r="F177" s="18" t="str">
        <f t="shared" si="1408"/>
        <v>нд</v>
      </c>
      <c r="G177" s="18" t="str">
        <f t="shared" si="1409"/>
        <v>нд</v>
      </c>
      <c r="H177" s="18" t="str">
        <f t="shared" si="1410"/>
        <v>нд</v>
      </c>
      <c r="I177" s="18" t="str">
        <f t="shared" si="1411"/>
        <v>нд</v>
      </c>
      <c r="J177" s="18" t="str">
        <f t="shared" si="1412"/>
        <v>нд</v>
      </c>
      <c r="K177" s="18" t="str">
        <f t="shared" si="1413"/>
        <v>нд</v>
      </c>
      <c r="L177" s="94" t="s">
        <v>105</v>
      </c>
      <c r="M177" s="94" t="s">
        <v>105</v>
      </c>
      <c r="N177" s="94" t="s">
        <v>105</v>
      </c>
      <c r="O177" s="94" t="s">
        <v>105</v>
      </c>
      <c r="P177" s="94" t="s">
        <v>105</v>
      </c>
      <c r="Q177" s="94" t="s">
        <v>105</v>
      </c>
      <c r="R177" s="94" t="s">
        <v>105</v>
      </c>
      <c r="S177" s="94" t="s">
        <v>105</v>
      </c>
      <c r="T177" s="94" t="s">
        <v>105</v>
      </c>
      <c r="U177" s="94" t="s">
        <v>105</v>
      </c>
      <c r="V177" s="94" t="s">
        <v>105</v>
      </c>
      <c r="W177" s="94" t="s">
        <v>105</v>
      </c>
      <c r="X177" s="94" t="s">
        <v>105</v>
      </c>
      <c r="Y177" s="94" t="s">
        <v>105</v>
      </c>
      <c r="Z177" s="120" t="s">
        <v>105</v>
      </c>
      <c r="AA177" s="94" t="s">
        <v>105</v>
      </c>
      <c r="AB177" s="94" t="s">
        <v>105</v>
      </c>
      <c r="AC177" s="94" t="s">
        <v>105</v>
      </c>
      <c r="AD177" s="94" t="s">
        <v>105</v>
      </c>
      <c r="AE177" s="94" t="s">
        <v>105</v>
      </c>
      <c r="AF177" s="94" t="s">
        <v>105</v>
      </c>
      <c r="AG177" s="120" t="s">
        <v>105</v>
      </c>
      <c r="AH177" s="94" t="s">
        <v>105</v>
      </c>
      <c r="AI177" s="94" t="s">
        <v>105</v>
      </c>
      <c r="AJ177" s="94" t="s">
        <v>105</v>
      </c>
      <c r="AK177" s="94" t="s">
        <v>105</v>
      </c>
      <c r="AL177" s="94" t="s">
        <v>105</v>
      </c>
      <c r="AM177" s="156" t="s">
        <v>105</v>
      </c>
      <c r="AN177" s="200" t="str">
        <f t="shared" si="1888"/>
        <v>нд</v>
      </c>
      <c r="AO177" s="18" t="str">
        <f t="shared" si="1889"/>
        <v>нд</v>
      </c>
      <c r="AP177" s="18" t="str">
        <f t="shared" si="1890"/>
        <v>нд</v>
      </c>
      <c r="AQ177" s="18" t="str">
        <f t="shared" si="1891"/>
        <v>нд</v>
      </c>
      <c r="AR177" s="18" t="str">
        <f t="shared" si="1892"/>
        <v>нд</v>
      </c>
      <c r="AS177" s="18" t="str">
        <f t="shared" si="1893"/>
        <v>нд</v>
      </c>
      <c r="AT177" s="18" t="str">
        <f t="shared" si="1894"/>
        <v>нд</v>
      </c>
      <c r="AU177" s="94" t="s">
        <v>105</v>
      </c>
      <c r="AV177" s="94" t="s">
        <v>105</v>
      </c>
      <c r="AW177" s="94" t="s">
        <v>105</v>
      </c>
      <c r="AX177" s="94" t="s">
        <v>105</v>
      </c>
      <c r="AY177" s="94" t="s">
        <v>105</v>
      </c>
      <c r="AZ177" s="94" t="s">
        <v>105</v>
      </c>
      <c r="BA177" s="94" t="s">
        <v>105</v>
      </c>
      <c r="BB177" s="94" t="s">
        <v>105</v>
      </c>
      <c r="BC177" s="94" t="s">
        <v>105</v>
      </c>
      <c r="BD177" s="94" t="s">
        <v>105</v>
      </c>
      <c r="BE177" s="94" t="s">
        <v>105</v>
      </c>
      <c r="BF177" s="94" t="s">
        <v>105</v>
      </c>
      <c r="BG177" s="94" t="s">
        <v>105</v>
      </c>
      <c r="BH177" s="156" t="s">
        <v>105</v>
      </c>
      <c r="BI177" s="94" t="s">
        <v>105</v>
      </c>
      <c r="BJ177" s="94" t="s">
        <v>105</v>
      </c>
      <c r="BK177" s="94" t="s">
        <v>105</v>
      </c>
      <c r="BL177" s="94" t="s">
        <v>105</v>
      </c>
      <c r="BM177" s="94" t="s">
        <v>105</v>
      </c>
      <c r="BN177" s="94" t="s">
        <v>105</v>
      </c>
      <c r="BO177" s="94" t="s">
        <v>105</v>
      </c>
      <c r="BP177" s="180" t="s">
        <v>105</v>
      </c>
      <c r="BQ177" s="94" t="s">
        <v>105</v>
      </c>
      <c r="BR177" s="94" t="s">
        <v>105</v>
      </c>
      <c r="BS177" s="94" t="s">
        <v>105</v>
      </c>
      <c r="BT177" s="94" t="s">
        <v>105</v>
      </c>
      <c r="BU177" s="94" t="s">
        <v>105</v>
      </c>
      <c r="BV177" s="94" t="s">
        <v>105</v>
      </c>
      <c r="BW177" s="120" t="str">
        <f t="shared" si="1400"/>
        <v>нд</v>
      </c>
      <c r="BX177" s="94" t="str">
        <f t="shared" si="1401"/>
        <v>нд</v>
      </c>
      <c r="BY177" s="94" t="str">
        <f t="shared" si="1402"/>
        <v>нд</v>
      </c>
      <c r="BZ177" s="94" t="str">
        <f t="shared" si="1403"/>
        <v>нд</v>
      </c>
      <c r="CA177" s="94" t="str">
        <f t="shared" si="1404"/>
        <v>нд</v>
      </c>
      <c r="CB177" s="94" t="str">
        <f t="shared" si="1405"/>
        <v>нд</v>
      </c>
      <c r="CC177" s="94" t="str">
        <f t="shared" si="1406"/>
        <v>нд</v>
      </c>
      <c r="CD177" s="94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92" t="str">
        <f>IF(NOT(SUM(D179)=0),SUM(D179),"нд")</f>
        <v>нд</v>
      </c>
      <c r="E178" s="92" t="str">
        <f t="shared" ref="E178:X178" si="1895">IF(NOT(SUM(E179)=0),SUM(E179),"нд")</f>
        <v>нд</v>
      </c>
      <c r="F178" s="92" t="str">
        <f t="shared" si="1895"/>
        <v>нд</v>
      </c>
      <c r="G178" s="92" t="str">
        <f t="shared" si="1895"/>
        <v>нд</v>
      </c>
      <c r="H178" s="92" t="str">
        <f t="shared" si="1895"/>
        <v>нд</v>
      </c>
      <c r="I178" s="92" t="str">
        <f t="shared" si="1895"/>
        <v>нд</v>
      </c>
      <c r="J178" s="92" t="str">
        <f t="shared" si="1895"/>
        <v>нд</v>
      </c>
      <c r="K178" s="92" t="str">
        <f t="shared" si="1895"/>
        <v>нд</v>
      </c>
      <c r="L178" s="92" t="str">
        <f t="shared" si="1895"/>
        <v>нд</v>
      </c>
      <c r="M178" s="92" t="str">
        <f t="shared" si="1895"/>
        <v>нд</v>
      </c>
      <c r="N178" s="92" t="str">
        <f t="shared" si="1895"/>
        <v>нд</v>
      </c>
      <c r="O178" s="92" t="str">
        <f t="shared" si="1895"/>
        <v>нд</v>
      </c>
      <c r="P178" s="92" t="str">
        <f t="shared" si="1895"/>
        <v>нд</v>
      </c>
      <c r="Q178" s="92" t="str">
        <f t="shared" si="1895"/>
        <v>нд</v>
      </c>
      <c r="R178" s="92" t="str">
        <f t="shared" si="1895"/>
        <v>нд</v>
      </c>
      <c r="S178" s="92" t="str">
        <f t="shared" si="1895"/>
        <v>нд</v>
      </c>
      <c r="T178" s="92" t="str">
        <f t="shared" si="1895"/>
        <v>нд</v>
      </c>
      <c r="U178" s="92" t="str">
        <f t="shared" si="1895"/>
        <v>нд</v>
      </c>
      <c r="V178" s="92" t="str">
        <f t="shared" si="1895"/>
        <v>нд</v>
      </c>
      <c r="W178" s="92" t="str">
        <f t="shared" si="1895"/>
        <v>нд</v>
      </c>
      <c r="X178" s="92" t="str">
        <f t="shared" si="1895"/>
        <v>нд</v>
      </c>
      <c r="Y178" s="92" t="str">
        <f t="shared" ref="Y178" si="1896">IF(NOT(SUM(Y179)=0),SUM(Y179),"нд")</f>
        <v>нд</v>
      </c>
      <c r="Z178" s="114" t="str">
        <f>IF(NOT(SUM(Z179)=0),SUM(Z179),"нд")</f>
        <v>нд</v>
      </c>
      <c r="AA178" s="92" t="str">
        <f>IF(NOT(SUM(AA179)=0),SUM(AA179),"нд")</f>
        <v>нд</v>
      </c>
      <c r="AB178" s="92" t="str">
        <f t="shared" ref="AB178:AF178" si="1897">IF(NOT(SUM(AB179)=0),SUM(AB179),"нд")</f>
        <v>нд</v>
      </c>
      <c r="AC178" s="92" t="str">
        <f t="shared" si="1897"/>
        <v>нд</v>
      </c>
      <c r="AD178" s="92" t="str">
        <f t="shared" si="1897"/>
        <v>нд</v>
      </c>
      <c r="AE178" s="92" t="str">
        <f t="shared" si="1897"/>
        <v>нд</v>
      </c>
      <c r="AF178" s="92" t="str">
        <f t="shared" si="1897"/>
        <v>нд</v>
      </c>
      <c r="AG178" s="114" t="str">
        <f>IF(NOT(SUM(AG179)=0),SUM(AG179),"нд")</f>
        <v>нд</v>
      </c>
      <c r="AH178" s="92" t="str">
        <f>IF(NOT(SUM(AH179)=0),SUM(AH179),"нд")</f>
        <v>нд</v>
      </c>
      <c r="AI178" s="92" t="str">
        <f t="shared" ref="AI178:AM178" si="1898">IF(NOT(SUM(AI179)=0),SUM(AI179),"нд")</f>
        <v>нд</v>
      </c>
      <c r="AJ178" s="92" t="str">
        <f t="shared" si="1898"/>
        <v>нд</v>
      </c>
      <c r="AK178" s="92" t="str">
        <f t="shared" si="1898"/>
        <v>нд</v>
      </c>
      <c r="AL178" s="92" t="str">
        <f t="shared" si="1898"/>
        <v>нд</v>
      </c>
      <c r="AM178" s="150" t="str">
        <f t="shared" si="1898"/>
        <v>нд</v>
      </c>
      <c r="AN178" s="114" t="str">
        <f t="shared" ref="AN178:BG178" si="1899">IF(NOT(SUM(AN179)=0),SUM(AN179),"нд")</f>
        <v>нд</v>
      </c>
      <c r="AO178" s="92" t="str">
        <f t="shared" si="1899"/>
        <v>нд</v>
      </c>
      <c r="AP178" s="92" t="str">
        <f t="shared" si="1899"/>
        <v>нд</v>
      </c>
      <c r="AQ178" s="92" t="str">
        <f t="shared" si="1899"/>
        <v>нд</v>
      </c>
      <c r="AR178" s="92" t="str">
        <f t="shared" si="1899"/>
        <v>нд</v>
      </c>
      <c r="AS178" s="92" t="str">
        <f t="shared" si="1899"/>
        <v>нд</v>
      </c>
      <c r="AT178" s="92" t="str">
        <f t="shared" si="1899"/>
        <v>нд</v>
      </c>
      <c r="AU178" s="92" t="str">
        <f t="shared" si="1899"/>
        <v>нд</v>
      </c>
      <c r="AV178" s="92" t="str">
        <f t="shared" si="1899"/>
        <v>нд</v>
      </c>
      <c r="AW178" s="92" t="str">
        <f t="shared" si="1899"/>
        <v>нд</v>
      </c>
      <c r="AX178" s="92" t="str">
        <f t="shared" si="1899"/>
        <v>нд</v>
      </c>
      <c r="AY178" s="92" t="str">
        <f t="shared" si="1899"/>
        <v>нд</v>
      </c>
      <c r="AZ178" s="92" t="str">
        <f t="shared" si="1899"/>
        <v>нд</v>
      </c>
      <c r="BA178" s="92" t="str">
        <f t="shared" si="1899"/>
        <v>нд</v>
      </c>
      <c r="BB178" s="92" t="str">
        <f t="shared" si="1899"/>
        <v>нд</v>
      </c>
      <c r="BC178" s="92" t="str">
        <f t="shared" si="1899"/>
        <v>нд</v>
      </c>
      <c r="BD178" s="92" t="str">
        <f t="shared" si="1899"/>
        <v>нд</v>
      </c>
      <c r="BE178" s="92" t="str">
        <f t="shared" si="1899"/>
        <v>нд</v>
      </c>
      <c r="BF178" s="92" t="str">
        <f t="shared" si="1899"/>
        <v>нд</v>
      </c>
      <c r="BG178" s="92" t="str">
        <f t="shared" si="1899"/>
        <v>нд</v>
      </c>
      <c r="BH178" s="150" t="str">
        <f t="shared" ref="BH178" si="1900">IF(NOT(SUM(BH179)=0),SUM(BH179),"нд")</f>
        <v>нд</v>
      </c>
      <c r="BI178" s="92" t="str">
        <f>IF(NOT(SUM(BI179)=0),SUM(BI179),"нд")</f>
        <v>нд</v>
      </c>
      <c r="BJ178" s="92" t="str">
        <f>IF(NOT(SUM(BJ179)=0),SUM(BJ179),"нд")</f>
        <v>нд</v>
      </c>
      <c r="BK178" s="92" t="str">
        <f t="shared" ref="BK178:BO178" si="1901">IF(NOT(SUM(BK179)=0),SUM(BK179),"нд")</f>
        <v>нд</v>
      </c>
      <c r="BL178" s="92" t="str">
        <f t="shared" si="1901"/>
        <v>нд</v>
      </c>
      <c r="BM178" s="92" t="str">
        <f t="shared" si="1901"/>
        <v>нд</v>
      </c>
      <c r="BN178" s="92" t="str">
        <f t="shared" si="1901"/>
        <v>нд</v>
      </c>
      <c r="BO178" s="92" t="str">
        <f t="shared" si="1901"/>
        <v>нд</v>
      </c>
      <c r="BP178" s="174" t="str">
        <f>IF(NOT(SUM(BP179)=0),SUM(BP179),"нд")</f>
        <v>нд</v>
      </c>
      <c r="BQ178" s="92" t="str">
        <f>IF(NOT(SUM(BQ179)=0),SUM(BQ179),"нд")</f>
        <v>нд</v>
      </c>
      <c r="BR178" s="92" t="str">
        <f t="shared" ref="BR178:BV178" si="1902">IF(NOT(SUM(BR179)=0),SUM(BR179),"нд")</f>
        <v>нд</v>
      </c>
      <c r="BS178" s="92" t="str">
        <f t="shared" si="1902"/>
        <v>нд</v>
      </c>
      <c r="BT178" s="92" t="str">
        <f t="shared" si="1902"/>
        <v>нд</v>
      </c>
      <c r="BU178" s="92" t="str">
        <f t="shared" si="1902"/>
        <v>нд</v>
      </c>
      <c r="BV178" s="92" t="str">
        <f t="shared" si="1902"/>
        <v>нд</v>
      </c>
      <c r="BW178" s="114" t="str">
        <f t="shared" si="1400"/>
        <v>нд</v>
      </c>
      <c r="BX178" s="92" t="str">
        <f t="shared" si="1401"/>
        <v>нд</v>
      </c>
      <c r="BY178" s="92" t="str">
        <f t="shared" si="1402"/>
        <v>нд</v>
      </c>
      <c r="BZ178" s="92" t="str">
        <f t="shared" si="1403"/>
        <v>нд</v>
      </c>
      <c r="CA178" s="92" t="str">
        <f t="shared" si="1404"/>
        <v>нд</v>
      </c>
      <c r="CB178" s="92" t="str">
        <f t="shared" si="1405"/>
        <v>нд</v>
      </c>
      <c r="CC178" s="92" t="str">
        <f t="shared" si="1406"/>
        <v>нд</v>
      </c>
      <c r="CD178" s="92" t="str">
        <f>IF(NOT(SUM(CD179)=0),SUM(CD179),"нд")</f>
        <v>нд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7"/>
        <v>нд</v>
      </c>
      <c r="F179" s="18" t="str">
        <f t="shared" si="1408"/>
        <v>нд</v>
      </c>
      <c r="G179" s="18" t="str">
        <f t="shared" si="1409"/>
        <v>нд</v>
      </c>
      <c r="H179" s="18" t="str">
        <f t="shared" si="1410"/>
        <v>нд</v>
      </c>
      <c r="I179" s="18" t="str">
        <f t="shared" si="1411"/>
        <v>нд</v>
      </c>
      <c r="J179" s="18" t="str">
        <f t="shared" si="1412"/>
        <v>нд</v>
      </c>
      <c r="K179" s="18" t="str">
        <f t="shared" si="1413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26" t="s">
        <v>105</v>
      </c>
      <c r="Z179" s="117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17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53" t="s">
        <v>105</v>
      </c>
      <c r="AN179" s="200" t="str">
        <f t="shared" ref="AN179" si="1903">IF(NOT(SUM(AU179,BB179,BI179,BP179)=0),SUM(AU179,BB179,BI179,BP179),"нд")</f>
        <v>нд</v>
      </c>
      <c r="AO179" s="18" t="str">
        <f t="shared" ref="AO179" si="1904">IF(NOT(SUM(AV179,BC179,BJ179,BQ179)=0),SUM(AV179,BC179,BJ179,BQ179),"нд")</f>
        <v>нд</v>
      </c>
      <c r="AP179" s="18" t="str">
        <f t="shared" ref="AP179" si="1905">IF(NOT(SUM(AW179,BD179,BK179,BR179)=0),SUM(AW179,BD179,BK179,BR179),"нд")</f>
        <v>нд</v>
      </c>
      <c r="AQ179" s="18" t="str">
        <f t="shared" ref="AQ179" si="1906">IF(NOT(SUM(AX179,BE179,BL179,BS179)=0),SUM(AX179,BE179,BL179,BS179),"нд")</f>
        <v>нд</v>
      </c>
      <c r="AR179" s="18" t="str">
        <f t="shared" ref="AR179" si="1907">IF(NOT(SUM(AY179,BF179,BM179,BT179)=0),SUM(AY179,BF179,BM179,BT179),"нд")</f>
        <v>нд</v>
      </c>
      <c r="AS179" s="18" t="str">
        <f t="shared" ref="AS179" si="1908">IF(NOT(SUM(AZ179,BG179,BN179,BU179)=0),SUM(AZ179,BG179,BN179,BU179),"нд")</f>
        <v>нд</v>
      </c>
      <c r="AT179" s="18" t="str">
        <f t="shared" ref="AT179" si="1909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53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77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17" t="str">
        <f t="shared" si="1400"/>
        <v>нд</v>
      </c>
      <c r="BX179" s="26" t="str">
        <f t="shared" si="1401"/>
        <v>нд</v>
      </c>
      <c r="BY179" s="26" t="str">
        <f t="shared" si="1402"/>
        <v>нд</v>
      </c>
      <c r="BZ179" s="26" t="str">
        <f t="shared" si="1403"/>
        <v>нд</v>
      </c>
      <c r="CA179" s="26" t="str">
        <f t="shared" si="1404"/>
        <v>нд</v>
      </c>
      <c r="CB179" s="26" t="str">
        <f t="shared" si="1405"/>
        <v>нд</v>
      </c>
      <c r="CC179" s="26" t="str">
        <f t="shared" si="1406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92" t="str">
        <f>IF(NOT(SUM(D181,D190)=0),SUM(D181,D190),"нд")</f>
        <v>нд</v>
      </c>
      <c r="E180" s="92" t="str">
        <f t="shared" ref="E180" si="1910">IF(NOT(SUM(E181,E190)=0),SUM(E181,E190),"нд")</f>
        <v>нд</v>
      </c>
      <c r="F180" s="92" t="str">
        <f t="shared" ref="F180" si="1911">IF(NOT(SUM(F181,F190)=0),SUM(F181,F190),"нд")</f>
        <v>нд</v>
      </c>
      <c r="G180" s="92" t="str">
        <f t="shared" ref="G180" si="1912">IF(NOT(SUM(G181,G190)=0),SUM(G181,G190),"нд")</f>
        <v>нд</v>
      </c>
      <c r="H180" s="92" t="str">
        <f t="shared" ref="H180" si="1913">IF(NOT(SUM(H181,H190)=0),SUM(H181,H190),"нд")</f>
        <v>нд</v>
      </c>
      <c r="I180" s="92" t="str">
        <f t="shared" ref="I180" si="1914">IF(NOT(SUM(I181,I190)=0),SUM(I181,I190),"нд")</f>
        <v>нд</v>
      </c>
      <c r="J180" s="92" t="str">
        <f t="shared" ref="J180" si="1915">IF(NOT(SUM(J181,J190)=0),SUM(J181,J190),"нд")</f>
        <v>нд</v>
      </c>
      <c r="K180" s="105">
        <f t="shared" ref="K180" si="1916">IF(NOT(SUM(K181,K190)=0),SUM(K181,K190),"нд")</f>
        <v>1</v>
      </c>
      <c r="L180" s="92" t="str">
        <f t="shared" ref="L180:X180" si="1917">IF(NOT(SUM(L181,L190)=0),SUM(L181,L190),"нд")</f>
        <v>нд</v>
      </c>
      <c r="M180" s="92" t="str">
        <f t="shared" si="1917"/>
        <v>нд</v>
      </c>
      <c r="N180" s="92" t="str">
        <f t="shared" si="1917"/>
        <v>нд</v>
      </c>
      <c r="O180" s="92" t="str">
        <f t="shared" si="1917"/>
        <v>нд</v>
      </c>
      <c r="P180" s="92" t="str">
        <f t="shared" si="1917"/>
        <v>нд</v>
      </c>
      <c r="Q180" s="92" t="str">
        <f t="shared" si="1917"/>
        <v>нд</v>
      </c>
      <c r="R180" s="92" t="str">
        <f t="shared" si="1917"/>
        <v>нд</v>
      </c>
      <c r="S180" s="92" t="str">
        <f t="shared" si="1917"/>
        <v>нд</v>
      </c>
      <c r="T180" s="92" t="str">
        <f t="shared" si="1917"/>
        <v>нд</v>
      </c>
      <c r="U180" s="92" t="str">
        <f t="shared" si="1917"/>
        <v>нд</v>
      </c>
      <c r="V180" s="92" t="str">
        <f t="shared" si="1917"/>
        <v>нд</v>
      </c>
      <c r="W180" s="92" t="str">
        <f t="shared" si="1917"/>
        <v>нд</v>
      </c>
      <c r="X180" s="92" t="str">
        <f t="shared" si="1917"/>
        <v>нд</v>
      </c>
      <c r="Y180" s="105">
        <f t="shared" ref="Y180" si="1918">IF(NOT(SUM(Y181,Y190)=0),SUM(Y181,Y190),"нд")</f>
        <v>1</v>
      </c>
      <c r="Z180" s="114" t="str">
        <f>IF(NOT(SUM(Z181,Z190)=0),SUM(Z181,Z190),"нд")</f>
        <v>нд</v>
      </c>
      <c r="AA180" s="92" t="str">
        <f>IF(NOT(SUM(AA181,AA190)=0),SUM(AA181,AA190),"нд")</f>
        <v>нд</v>
      </c>
      <c r="AB180" s="92" t="str">
        <f>IF(NOT(SUM(AB181,AB190)=0),SUM(AB181,AB190),"нд")</f>
        <v>нд</v>
      </c>
      <c r="AC180" s="92" t="str">
        <f>IF(NOT(SUM(AC181,AC190)=0),SUM(AC181,AC190),"нд")</f>
        <v>нд</v>
      </c>
      <c r="AD180" s="92" t="str">
        <f t="shared" ref="AD180:AF180" si="1919">IF(NOT(SUM(AD181,AD190)=0),SUM(AD181,AD190),"нд")</f>
        <v>нд</v>
      </c>
      <c r="AE180" s="92" t="str">
        <f t="shared" si="1919"/>
        <v>нд</v>
      </c>
      <c r="AF180" s="105" t="str">
        <f t="shared" si="1919"/>
        <v>нд</v>
      </c>
      <c r="AG180" s="114" t="str">
        <f>IF(NOT(SUM(AG181,AG190)=0),SUM(AG181,AG190),"нд")</f>
        <v>нд</v>
      </c>
      <c r="AH180" s="92" t="str">
        <f>IF(NOT(SUM(AH181,AH190)=0),SUM(AH181,AH190),"нд")</f>
        <v>нд</v>
      </c>
      <c r="AI180" s="92" t="str">
        <f>IF(NOT(SUM(AI181,AI190)=0),SUM(AI181,AI190),"нд")</f>
        <v>нд</v>
      </c>
      <c r="AJ180" s="92" t="str">
        <f>IF(NOT(SUM(AJ181,AJ190)=0),SUM(AJ181,AJ190),"нд")</f>
        <v>нд</v>
      </c>
      <c r="AK180" s="92" t="str">
        <f t="shared" ref="AK180:AM180" si="1920">IF(NOT(SUM(AK181,AK190)=0),SUM(AK181,AK190),"нд")</f>
        <v>нд</v>
      </c>
      <c r="AL180" s="92" t="str">
        <f t="shared" si="1920"/>
        <v>нд</v>
      </c>
      <c r="AM180" s="166" t="str">
        <f t="shared" si="1920"/>
        <v>нд</v>
      </c>
      <c r="AN180" s="114" t="str">
        <f t="shared" ref="AN180" si="1921">IF(NOT(SUM(AN181,AN190)=0),SUM(AN181,AN190),"нд")</f>
        <v>нд</v>
      </c>
      <c r="AO180" s="92" t="str">
        <f t="shared" ref="AO180" si="1922">IF(NOT(SUM(AO181,AO190)=0),SUM(AO181,AO190),"нд")</f>
        <v>нд</v>
      </c>
      <c r="AP180" s="92" t="str">
        <f t="shared" ref="AP180" si="1923">IF(NOT(SUM(AP181,AP190)=0),SUM(AP181,AP190),"нд")</f>
        <v>нд</v>
      </c>
      <c r="AQ180" s="92" t="str">
        <f t="shared" ref="AQ180" si="1924">IF(NOT(SUM(AQ181,AQ190)=0),SUM(AQ181,AQ190),"нд")</f>
        <v>нд</v>
      </c>
      <c r="AR180" s="92" t="str">
        <f t="shared" ref="AR180" si="1925">IF(NOT(SUM(AR181,AR190)=0),SUM(AR181,AR190),"нд")</f>
        <v>нд</v>
      </c>
      <c r="AS180" s="92" t="str">
        <f t="shared" ref="AS180" si="1926">IF(NOT(SUM(AS181,AS190)=0),SUM(AS181,AS190),"нд")</f>
        <v>нд</v>
      </c>
      <c r="AT180" s="105" t="str">
        <f t="shared" ref="AT180" si="1927">IF(NOT(SUM(AT181,AT190)=0),SUM(AT181,AT190),"нд")</f>
        <v>нд</v>
      </c>
      <c r="AU180" s="92" t="str">
        <f t="shared" ref="AU180" si="1928">IF(NOT(SUM(AU181,AU190)=0),SUM(AU181,AU190),"нд")</f>
        <v>нд</v>
      </c>
      <c r="AV180" s="92" t="str">
        <f t="shared" ref="AV180" si="1929">IF(NOT(SUM(AV181,AV190)=0),SUM(AV181,AV190),"нд")</f>
        <v>нд</v>
      </c>
      <c r="AW180" s="92" t="str">
        <f t="shared" ref="AW180" si="1930">IF(NOT(SUM(AW181,AW190)=0),SUM(AW181,AW190),"нд")</f>
        <v>нд</v>
      </c>
      <c r="AX180" s="92" t="str">
        <f t="shared" ref="AX180" si="1931">IF(NOT(SUM(AX181,AX190)=0),SUM(AX181,AX190),"нд")</f>
        <v>нд</v>
      </c>
      <c r="AY180" s="92" t="str">
        <f t="shared" ref="AY180" si="1932">IF(NOT(SUM(AY181,AY190)=0),SUM(AY181,AY190),"нд")</f>
        <v>нд</v>
      </c>
      <c r="AZ180" s="92" t="str">
        <f t="shared" ref="AZ180" si="1933">IF(NOT(SUM(AZ181,AZ190)=0),SUM(AZ181,AZ190),"нд")</f>
        <v>нд</v>
      </c>
      <c r="BA180" s="92" t="str">
        <f t="shared" ref="BA180" si="1934">IF(NOT(SUM(BA181,BA190)=0),SUM(BA181,BA190),"нд")</f>
        <v>нд</v>
      </c>
      <c r="BB180" s="92" t="str">
        <f t="shared" ref="BB180" si="1935">IF(NOT(SUM(BB181,BB190)=0),SUM(BB181,BB190),"нд")</f>
        <v>нд</v>
      </c>
      <c r="BC180" s="92" t="str">
        <f t="shared" ref="BC180" si="1936">IF(NOT(SUM(BC181,BC190)=0),SUM(BC181,BC190),"нд")</f>
        <v>нд</v>
      </c>
      <c r="BD180" s="92" t="str">
        <f t="shared" ref="BD180" si="1937">IF(NOT(SUM(BD181,BD190)=0),SUM(BD181,BD190),"нд")</f>
        <v>нд</v>
      </c>
      <c r="BE180" s="92" t="str">
        <f t="shared" ref="BE180" si="1938">IF(NOT(SUM(BE181,BE190)=0),SUM(BE181,BE190),"нд")</f>
        <v>нд</v>
      </c>
      <c r="BF180" s="92" t="str">
        <f t="shared" ref="BF180" si="1939">IF(NOT(SUM(BF181,BF190)=0),SUM(BF181,BF190),"нд")</f>
        <v>нд</v>
      </c>
      <c r="BG180" s="92" t="str">
        <f t="shared" ref="BG180:BH180" si="1940">IF(NOT(SUM(BG181,BG190)=0),SUM(BG181,BG190),"нд")</f>
        <v>нд</v>
      </c>
      <c r="BH180" s="166" t="str">
        <f t="shared" si="1940"/>
        <v>нд</v>
      </c>
      <c r="BI180" s="92" t="str">
        <f>IF(NOT(SUM(BI181,BI190)=0),SUM(BI181,BI190),"нд")</f>
        <v>нд</v>
      </c>
      <c r="BJ180" s="92" t="str">
        <f>IF(NOT(SUM(BJ181,BJ190)=0),SUM(BJ181,BJ190),"нд")</f>
        <v>нд</v>
      </c>
      <c r="BK180" s="92" t="str">
        <f>IF(NOT(SUM(BK181,BK190)=0),SUM(BK181,BK190),"нд")</f>
        <v>нд</v>
      </c>
      <c r="BL180" s="92" t="str">
        <f>IF(NOT(SUM(BL181,BL190)=0),SUM(BL181,BL190),"нд")</f>
        <v>нд</v>
      </c>
      <c r="BM180" s="92" t="str">
        <f t="shared" ref="BM180:BO180" si="1941">IF(NOT(SUM(BM181,BM190)=0),SUM(BM181,BM190),"нд")</f>
        <v>нд</v>
      </c>
      <c r="BN180" s="92" t="str">
        <f t="shared" si="1941"/>
        <v>нд</v>
      </c>
      <c r="BO180" s="105" t="str">
        <f t="shared" si="1941"/>
        <v>нд</v>
      </c>
      <c r="BP180" s="174" t="str">
        <f>IF(NOT(SUM(BP181,BP190)=0),SUM(BP181,BP190),"нд")</f>
        <v>нд</v>
      </c>
      <c r="BQ180" s="92" t="str">
        <f>IF(NOT(SUM(BQ181,BQ190)=0),SUM(BQ181,BQ190),"нд")</f>
        <v>нд</v>
      </c>
      <c r="BR180" s="92" t="str">
        <f>IF(NOT(SUM(BR181,BR190)=0),SUM(BR181,BR190),"нд")</f>
        <v>нд</v>
      </c>
      <c r="BS180" s="92" t="str">
        <f>IF(NOT(SUM(BS181,BS190)=0),SUM(BS181,BS190),"нд")</f>
        <v>нд</v>
      </c>
      <c r="BT180" s="92" t="str">
        <f t="shared" ref="BT180:BV180" si="1942">IF(NOT(SUM(BT181,BT190)=0),SUM(BT181,BT190),"нд")</f>
        <v>нд</v>
      </c>
      <c r="BU180" s="92" t="str">
        <f t="shared" si="1942"/>
        <v>нд</v>
      </c>
      <c r="BV180" s="105" t="str">
        <f t="shared" si="1942"/>
        <v>нд</v>
      </c>
      <c r="BW180" s="114" t="str">
        <f t="shared" si="1400"/>
        <v>нд</v>
      </c>
      <c r="BX180" s="92" t="str">
        <f t="shared" si="1401"/>
        <v>нд</v>
      </c>
      <c r="BY180" s="92" t="str">
        <f t="shared" si="1402"/>
        <v>нд</v>
      </c>
      <c r="BZ180" s="92" t="str">
        <f t="shared" si="1403"/>
        <v>нд</v>
      </c>
      <c r="CA180" s="92" t="str">
        <f t="shared" si="1404"/>
        <v>нд</v>
      </c>
      <c r="CB180" s="92" t="str">
        <f t="shared" si="1405"/>
        <v>нд</v>
      </c>
      <c r="CC180" s="105">
        <f t="shared" si="1406"/>
        <v>-1</v>
      </c>
      <c r="CD180" s="92" t="str">
        <f>IF(NOT(SUM(CD181,CD190)=0),SUM(CD181,CD190),"нд")</f>
        <v>нд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93" t="str">
        <f>IF(NOT(SUM(D189)=0),SUM(D189),"нд")</f>
        <v>нд</v>
      </c>
      <c r="E181" s="106" t="str">
        <f t="shared" ref="E181:J181" si="1943">IF(NOT(SUM(E182,E188)=0),SUM(E182,E188),"нд")</f>
        <v>нд</v>
      </c>
      <c r="F181" s="106" t="str">
        <f t="shared" si="1943"/>
        <v>нд</v>
      </c>
      <c r="G181" s="106" t="str">
        <f t="shared" si="1943"/>
        <v>нд</v>
      </c>
      <c r="H181" s="106" t="str">
        <f t="shared" si="1943"/>
        <v>нд</v>
      </c>
      <c r="I181" s="106" t="str">
        <f t="shared" si="1943"/>
        <v>нд</v>
      </c>
      <c r="J181" s="106" t="str">
        <f t="shared" si="1943"/>
        <v>нд</v>
      </c>
      <c r="K181" s="106">
        <f>IF(NOT(SUM(K182,K188)=0),SUM(K182,K188),"нд")</f>
        <v>1</v>
      </c>
      <c r="L181" s="106" t="str">
        <f t="shared" ref="L181:AM181" si="1944">IF(NOT(SUM(L182,L188)=0),SUM(L182,L188),"нд")</f>
        <v>нд</v>
      </c>
      <c r="M181" s="106" t="str">
        <f t="shared" si="1944"/>
        <v>нд</v>
      </c>
      <c r="N181" s="106" t="str">
        <f t="shared" si="1944"/>
        <v>нд</v>
      </c>
      <c r="O181" s="106" t="str">
        <f t="shared" si="1944"/>
        <v>нд</v>
      </c>
      <c r="P181" s="106" t="str">
        <f t="shared" si="1944"/>
        <v>нд</v>
      </c>
      <c r="Q181" s="106" t="str">
        <f t="shared" si="1944"/>
        <v>нд</v>
      </c>
      <c r="R181" s="106" t="str">
        <f t="shared" si="1944"/>
        <v>нд</v>
      </c>
      <c r="S181" s="106" t="str">
        <f t="shared" si="1944"/>
        <v>нд</v>
      </c>
      <c r="T181" s="106" t="str">
        <f t="shared" si="1944"/>
        <v>нд</v>
      </c>
      <c r="U181" s="106" t="str">
        <f t="shared" si="1944"/>
        <v>нд</v>
      </c>
      <c r="V181" s="106" t="str">
        <f t="shared" si="1944"/>
        <v>нд</v>
      </c>
      <c r="W181" s="106" t="str">
        <f t="shared" si="1944"/>
        <v>нд</v>
      </c>
      <c r="X181" s="106" t="str">
        <f t="shared" si="1944"/>
        <v>нд</v>
      </c>
      <c r="Y181" s="142">
        <f t="shared" si="1944"/>
        <v>1</v>
      </c>
      <c r="Z181" s="129" t="str">
        <f t="shared" si="1944"/>
        <v>нд</v>
      </c>
      <c r="AA181" s="106" t="str">
        <f t="shared" si="1944"/>
        <v>нд</v>
      </c>
      <c r="AB181" s="106" t="str">
        <f t="shared" si="1944"/>
        <v>нд</v>
      </c>
      <c r="AC181" s="106" t="str">
        <f t="shared" si="1944"/>
        <v>нд</v>
      </c>
      <c r="AD181" s="106" t="str">
        <f t="shared" si="1944"/>
        <v>нд</v>
      </c>
      <c r="AE181" s="106" t="str">
        <f t="shared" si="1944"/>
        <v>нд</v>
      </c>
      <c r="AF181" s="144" t="str">
        <f t="shared" si="1944"/>
        <v>нд</v>
      </c>
      <c r="AG181" s="143" t="str">
        <f t="shared" si="1944"/>
        <v>нд</v>
      </c>
      <c r="AH181" s="106" t="str">
        <f t="shared" si="1944"/>
        <v>нд</v>
      </c>
      <c r="AI181" s="106" t="str">
        <f t="shared" si="1944"/>
        <v>нд</v>
      </c>
      <c r="AJ181" s="106" t="str">
        <f t="shared" si="1944"/>
        <v>нд</v>
      </c>
      <c r="AK181" s="106" t="str">
        <f t="shared" si="1944"/>
        <v>нд</v>
      </c>
      <c r="AL181" s="106" t="str">
        <f t="shared" si="1944"/>
        <v>нд</v>
      </c>
      <c r="AM181" s="142" t="str">
        <f t="shared" si="1944"/>
        <v>нд</v>
      </c>
      <c r="AN181" s="129" t="str">
        <f t="shared" ref="AN181" si="1945">IF(NOT(SUM(AN182,AN188)=0),SUM(AN182,AN188),"нд")</f>
        <v>нд</v>
      </c>
      <c r="AO181" s="106" t="str">
        <f t="shared" ref="AO181" si="1946">IF(NOT(SUM(AO182,AO188)=0),SUM(AO182,AO188),"нд")</f>
        <v>нд</v>
      </c>
      <c r="AP181" s="106" t="str">
        <f t="shared" ref="AP181" si="1947">IF(NOT(SUM(AP182,AP188)=0),SUM(AP182,AP188),"нд")</f>
        <v>нд</v>
      </c>
      <c r="AQ181" s="106" t="str">
        <f t="shared" ref="AQ181" si="1948">IF(NOT(SUM(AQ182,AQ188)=0),SUM(AQ182,AQ188),"нд")</f>
        <v>нд</v>
      </c>
      <c r="AR181" s="106" t="str">
        <f t="shared" ref="AR181" si="1949">IF(NOT(SUM(AR182,AR188)=0),SUM(AR182,AR188),"нд")</f>
        <v>нд</v>
      </c>
      <c r="AS181" s="106" t="str">
        <f t="shared" ref="AS181" si="1950">IF(NOT(SUM(AS182,AS188)=0),SUM(AS182,AS188),"нд")</f>
        <v>нд</v>
      </c>
      <c r="AT181" s="106" t="str">
        <f>IF(NOT(SUM(AT182,AT188)=0),SUM(AT182,AT188),"нд")</f>
        <v>нд</v>
      </c>
      <c r="AU181" s="106" t="str">
        <f t="shared" ref="AU181" si="1951">IF(NOT(SUM(AU182,AU188)=0),SUM(AU182,AU188),"нд")</f>
        <v>нд</v>
      </c>
      <c r="AV181" s="106" t="str">
        <f t="shared" ref="AV181" si="1952">IF(NOT(SUM(AV182,AV188)=0),SUM(AV182,AV188),"нд")</f>
        <v>нд</v>
      </c>
      <c r="AW181" s="106" t="str">
        <f t="shared" ref="AW181" si="1953">IF(NOT(SUM(AW182,AW188)=0),SUM(AW182,AW188),"нд")</f>
        <v>нд</v>
      </c>
      <c r="AX181" s="106" t="str">
        <f t="shared" ref="AX181" si="1954">IF(NOT(SUM(AX182,AX188)=0),SUM(AX182,AX188),"нд")</f>
        <v>нд</v>
      </c>
      <c r="AY181" s="106" t="str">
        <f t="shared" ref="AY181" si="1955">IF(NOT(SUM(AY182,AY188)=0),SUM(AY182,AY188),"нд")</f>
        <v>нд</v>
      </c>
      <c r="AZ181" s="106" t="str">
        <f t="shared" ref="AZ181" si="1956">IF(NOT(SUM(AZ182,AZ188)=0),SUM(AZ182,AZ188),"нд")</f>
        <v>нд</v>
      </c>
      <c r="BA181" s="106" t="str">
        <f t="shared" ref="BA181" si="1957">IF(NOT(SUM(BA182,BA188)=0),SUM(BA182,BA188),"нд")</f>
        <v>нд</v>
      </c>
      <c r="BB181" s="106" t="str">
        <f t="shared" ref="BB181" si="1958">IF(NOT(SUM(BB182,BB188)=0),SUM(BB182,BB188),"нд")</f>
        <v>нд</v>
      </c>
      <c r="BC181" s="106" t="str">
        <f t="shared" ref="BC181" si="1959">IF(NOT(SUM(BC182,BC188)=0),SUM(BC182,BC188),"нд")</f>
        <v>нд</v>
      </c>
      <c r="BD181" s="106" t="str">
        <f t="shared" ref="BD181" si="1960">IF(NOT(SUM(BD182,BD188)=0),SUM(BD182,BD188),"нд")</f>
        <v>нд</v>
      </c>
      <c r="BE181" s="106" t="str">
        <f t="shared" ref="BE181" si="1961">IF(NOT(SUM(BE182,BE188)=0),SUM(BE182,BE188),"нд")</f>
        <v>нд</v>
      </c>
      <c r="BF181" s="106" t="str">
        <f t="shared" ref="BF181" si="1962">IF(NOT(SUM(BF182,BF188)=0),SUM(BF182,BF188),"нд")</f>
        <v>нд</v>
      </c>
      <c r="BG181" s="106" t="str">
        <f t="shared" ref="BG181" si="1963">IF(NOT(SUM(BG182,BG188)=0),SUM(BG182,BG188),"нд")</f>
        <v>нд</v>
      </c>
      <c r="BH181" s="142" t="str">
        <f t="shared" ref="BH181" si="1964">IF(NOT(SUM(BH182,BH188)=0),SUM(BH182,BH188),"нд")</f>
        <v>нд</v>
      </c>
      <c r="BI181" s="106" t="str">
        <f t="shared" ref="BI181" si="1965">IF(NOT(SUM(BI182,BI188)=0),SUM(BI182,BI188),"нд")</f>
        <v>нд</v>
      </c>
      <c r="BJ181" s="106" t="str">
        <f t="shared" ref="BJ181" si="1966">IF(NOT(SUM(BJ182,BJ188)=0),SUM(BJ182,BJ188),"нд")</f>
        <v>нд</v>
      </c>
      <c r="BK181" s="106" t="str">
        <f t="shared" ref="BK181" si="1967">IF(NOT(SUM(BK182,BK188)=0),SUM(BK182,BK188),"нд")</f>
        <v>нд</v>
      </c>
      <c r="BL181" s="106" t="str">
        <f t="shared" ref="BL181" si="1968">IF(NOT(SUM(BL182,BL188)=0),SUM(BL182,BL188),"нд")</f>
        <v>нд</v>
      </c>
      <c r="BM181" s="106" t="str">
        <f t="shared" ref="BM181" si="1969">IF(NOT(SUM(BM182,BM188)=0),SUM(BM182,BM188),"нд")</f>
        <v>нд</v>
      </c>
      <c r="BN181" s="106" t="str">
        <f t="shared" ref="BN181" si="1970">IF(NOT(SUM(BN182,BN188)=0),SUM(BN182,BN188),"нд")</f>
        <v>нд</v>
      </c>
      <c r="BO181" s="106" t="str">
        <f t="shared" ref="BO181" si="1971">IF(NOT(SUM(BO182,BO188)=0),SUM(BO182,BO188),"нд")</f>
        <v>нд</v>
      </c>
      <c r="BP181" s="143" t="str">
        <f t="shared" ref="BP181" si="1972">IF(NOT(SUM(BP182,BP188)=0),SUM(BP182,BP188),"нд")</f>
        <v>нд</v>
      </c>
      <c r="BQ181" s="106" t="str">
        <f t="shared" ref="BQ181" si="1973">IF(NOT(SUM(BQ182,BQ188)=0),SUM(BQ182,BQ188),"нд")</f>
        <v>нд</v>
      </c>
      <c r="BR181" s="106" t="str">
        <f t="shared" ref="BR181" si="1974">IF(NOT(SUM(BR182,BR188)=0),SUM(BR182,BR188),"нд")</f>
        <v>нд</v>
      </c>
      <c r="BS181" s="106" t="str">
        <f t="shared" ref="BS181" si="1975">IF(NOT(SUM(BS182,BS188)=0),SUM(BS182,BS188),"нд")</f>
        <v>нд</v>
      </c>
      <c r="BT181" s="106" t="str">
        <f t="shared" ref="BT181" si="1976">IF(NOT(SUM(BT182,BT188)=0),SUM(BT182,BT188),"нд")</f>
        <v>нд</v>
      </c>
      <c r="BU181" s="106" t="str">
        <f t="shared" ref="BU181" si="1977">IF(NOT(SUM(BU182,BU188)=0),SUM(BU182,BU188),"нд")</f>
        <v>нд</v>
      </c>
      <c r="BV181" s="106" t="str">
        <f t="shared" ref="BV181" si="1978">IF(NOT(SUM(BV182,BV188)=0),SUM(BV182,BV188),"нд")</f>
        <v>нд</v>
      </c>
      <c r="BW181" s="129" t="str">
        <f t="shared" si="1400"/>
        <v>нд</v>
      </c>
      <c r="BX181" s="106" t="str">
        <f t="shared" si="1401"/>
        <v>нд</v>
      </c>
      <c r="BY181" s="106" t="str">
        <f t="shared" si="1402"/>
        <v>нд</v>
      </c>
      <c r="BZ181" s="106" t="str">
        <f t="shared" si="1403"/>
        <v>нд</v>
      </c>
      <c r="CA181" s="106" t="str">
        <f t="shared" si="1404"/>
        <v>нд</v>
      </c>
      <c r="CB181" s="106" t="str">
        <f t="shared" si="1405"/>
        <v>нд</v>
      </c>
      <c r="CC181" s="144">
        <f t="shared" si="1406"/>
        <v>-1</v>
      </c>
      <c r="CD181" s="93" t="str">
        <f>IF(NOT(SUM(CD189)=0),SUM(CD189),"нд")</f>
        <v>нд</v>
      </c>
    </row>
    <row r="182" spans="1:82" x14ac:dyDescent="0.25">
      <c r="A182" s="66" t="s">
        <v>363</v>
      </c>
      <c r="B182" s="35" t="s">
        <v>383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9">IF(NOT(SUM(E183:E187)=0),SUM(E183:E187),"нд")</f>
        <v>нд</v>
      </c>
      <c r="F182" s="36" t="str">
        <f t="shared" ref="F182" si="1980">IF(NOT(SUM(F183:F187)=0),SUM(F183:F187),"нд")</f>
        <v>нд</v>
      </c>
      <c r="G182" s="36" t="str">
        <f t="shared" ref="G182" si="1981">IF(NOT(SUM(G183:G187)=0),SUM(G183:G187),"нд")</f>
        <v>нд</v>
      </c>
      <c r="H182" s="36" t="str">
        <f t="shared" ref="H182" si="1982">IF(NOT(SUM(H183:H187)=0),SUM(H183:H187),"нд")</f>
        <v>нд</v>
      </c>
      <c r="I182" s="36" t="str">
        <f t="shared" ref="I182" si="1983">IF(NOT(SUM(I183:I187)=0),SUM(I183:I187),"нд")</f>
        <v>нд</v>
      </c>
      <c r="J182" s="36" t="str">
        <f t="shared" ref="J182" si="1984">IF(NOT(SUM(J183:J187)=0),SUM(J183:J187),"нд")</f>
        <v>нд</v>
      </c>
      <c r="K182" s="36" t="str">
        <f t="shared" ref="K182" si="1985">IF(NOT(SUM(K183:K187)=0),SUM(K183:K187),"нд")</f>
        <v>нд</v>
      </c>
      <c r="L182" s="36" t="str">
        <f t="shared" ref="L182:X182" si="1986">IF(NOT(SUM(L183:L187)=0),SUM(L183:L187),"нд")</f>
        <v>нд</v>
      </c>
      <c r="M182" s="36" t="str">
        <f t="shared" si="1986"/>
        <v>нд</v>
      </c>
      <c r="N182" s="36" t="str">
        <f t="shared" si="1986"/>
        <v>нд</v>
      </c>
      <c r="O182" s="36" t="str">
        <f t="shared" si="1986"/>
        <v>нд</v>
      </c>
      <c r="P182" s="36" t="str">
        <f t="shared" si="1986"/>
        <v>нд</v>
      </c>
      <c r="Q182" s="36" t="str">
        <f t="shared" si="1986"/>
        <v>нд</v>
      </c>
      <c r="R182" s="36" t="str">
        <f t="shared" si="1986"/>
        <v>нд</v>
      </c>
      <c r="S182" s="36" t="str">
        <f t="shared" si="1986"/>
        <v>нд</v>
      </c>
      <c r="T182" s="36" t="str">
        <f t="shared" si="1986"/>
        <v>нд</v>
      </c>
      <c r="U182" s="36" t="str">
        <f t="shared" si="1986"/>
        <v>нд</v>
      </c>
      <c r="V182" s="36" t="str">
        <f t="shared" si="1986"/>
        <v>нд</v>
      </c>
      <c r="W182" s="36" t="str">
        <f t="shared" si="1986"/>
        <v>нд</v>
      </c>
      <c r="X182" s="36" t="str">
        <f t="shared" si="1986"/>
        <v>нд</v>
      </c>
      <c r="Y182" s="36" t="str">
        <f t="shared" ref="Y182" si="1987">IF(NOT(SUM(Y183:Y187)=0),SUM(Y183:Y187),"нд")</f>
        <v>нд</v>
      </c>
      <c r="Z182" s="119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8">IF(NOT(SUM(AD183:AD187)=0),SUM(AD183:AD187),"нд")</f>
        <v>нд</v>
      </c>
      <c r="AE182" s="36" t="str">
        <f t="shared" si="1988"/>
        <v>нд</v>
      </c>
      <c r="AF182" s="36" t="str">
        <f t="shared" si="1988"/>
        <v>нд</v>
      </c>
      <c r="AG182" s="119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9">IF(NOT(SUM(AK183:AK187)=0),SUM(AK183:AK187),"нд")</f>
        <v>нд</v>
      </c>
      <c r="AL182" s="36" t="str">
        <f t="shared" si="1989"/>
        <v>нд</v>
      </c>
      <c r="AM182" s="155" t="str">
        <f t="shared" si="1989"/>
        <v>нд</v>
      </c>
      <c r="AN182" s="119" t="str">
        <f t="shared" ref="AN182" si="1990">IF(NOT(SUM(AN183:AN187)=0),SUM(AN183:AN187),"нд")</f>
        <v>нд</v>
      </c>
      <c r="AO182" s="36" t="str">
        <f t="shared" ref="AO182" si="1991">IF(NOT(SUM(AO183:AO187)=0),SUM(AO183:AO187),"нд")</f>
        <v>нд</v>
      </c>
      <c r="AP182" s="36" t="str">
        <f t="shared" ref="AP182" si="1992">IF(NOT(SUM(AP183:AP187)=0),SUM(AP183:AP187),"нд")</f>
        <v>нд</v>
      </c>
      <c r="AQ182" s="36" t="str">
        <f t="shared" ref="AQ182" si="1993">IF(NOT(SUM(AQ183:AQ187)=0),SUM(AQ183:AQ187),"нд")</f>
        <v>нд</v>
      </c>
      <c r="AR182" s="36" t="str">
        <f t="shared" ref="AR182" si="1994">IF(NOT(SUM(AR183:AR187)=0),SUM(AR183:AR187),"нд")</f>
        <v>нд</v>
      </c>
      <c r="AS182" s="36" t="str">
        <f t="shared" ref="AS182" si="1995">IF(NOT(SUM(AS183:AS187)=0),SUM(AS183:AS187),"нд")</f>
        <v>нд</v>
      </c>
      <c r="AT182" s="36" t="str">
        <f t="shared" ref="AT182" si="1996">IF(NOT(SUM(AT183:AT187)=0),SUM(AT183:AT187),"нд")</f>
        <v>нд</v>
      </c>
      <c r="AU182" s="36" t="str">
        <f t="shared" ref="AU182" si="1997">IF(NOT(SUM(AU183:AU187)=0),SUM(AU183:AU187),"нд")</f>
        <v>нд</v>
      </c>
      <c r="AV182" s="36" t="str">
        <f t="shared" ref="AV182" si="1998">IF(NOT(SUM(AV183:AV187)=0),SUM(AV183:AV187),"нд")</f>
        <v>нд</v>
      </c>
      <c r="AW182" s="36" t="str">
        <f t="shared" ref="AW182" si="1999">IF(NOT(SUM(AW183:AW187)=0),SUM(AW183:AW187),"нд")</f>
        <v>нд</v>
      </c>
      <c r="AX182" s="36" t="str">
        <f t="shared" ref="AX182" si="2000">IF(NOT(SUM(AX183:AX187)=0),SUM(AX183:AX187),"нд")</f>
        <v>нд</v>
      </c>
      <c r="AY182" s="36" t="str">
        <f t="shared" ref="AY182" si="2001">IF(NOT(SUM(AY183:AY187)=0),SUM(AY183:AY187),"нд")</f>
        <v>нд</v>
      </c>
      <c r="AZ182" s="36" t="str">
        <f t="shared" ref="AZ182" si="2002">IF(NOT(SUM(AZ183:AZ187)=0),SUM(AZ183:AZ187),"нд")</f>
        <v>нд</v>
      </c>
      <c r="BA182" s="36" t="str">
        <f t="shared" ref="BA182" si="2003">IF(NOT(SUM(BA183:BA187)=0),SUM(BA183:BA187),"нд")</f>
        <v>нд</v>
      </c>
      <c r="BB182" s="36" t="str">
        <f t="shared" ref="BB182" si="2004">IF(NOT(SUM(BB183:BB187)=0),SUM(BB183:BB187),"нд")</f>
        <v>нд</v>
      </c>
      <c r="BC182" s="36" t="str">
        <f t="shared" ref="BC182" si="2005">IF(NOT(SUM(BC183:BC187)=0),SUM(BC183:BC187),"нд")</f>
        <v>нд</v>
      </c>
      <c r="BD182" s="36" t="str">
        <f t="shared" ref="BD182" si="2006">IF(NOT(SUM(BD183:BD187)=0),SUM(BD183:BD187),"нд")</f>
        <v>нд</v>
      </c>
      <c r="BE182" s="36" t="str">
        <f t="shared" ref="BE182" si="2007">IF(NOT(SUM(BE183:BE187)=0),SUM(BE183:BE187),"нд")</f>
        <v>нд</v>
      </c>
      <c r="BF182" s="36" t="str">
        <f t="shared" ref="BF182" si="2008">IF(NOT(SUM(BF183:BF187)=0),SUM(BF183:BF187),"нд")</f>
        <v>нд</v>
      </c>
      <c r="BG182" s="36" t="str">
        <f t="shared" ref="BG182:BH182" si="2009">IF(NOT(SUM(BG183:BG187)=0),SUM(BG183:BG187),"нд")</f>
        <v>нд</v>
      </c>
      <c r="BH182" s="155" t="str">
        <f t="shared" si="2009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10">IF(NOT(SUM(BM183:BM187)=0),SUM(BM183:BM187),"нд")</f>
        <v>нд</v>
      </c>
      <c r="BN182" s="36" t="str">
        <f t="shared" si="2010"/>
        <v>нд</v>
      </c>
      <c r="BO182" s="36" t="str">
        <f t="shared" si="2010"/>
        <v>нд</v>
      </c>
      <c r="BP182" s="179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11">IF(NOT(SUM(BT183:BT187)=0),SUM(BT183:BT187),"нд")</f>
        <v>нд</v>
      </c>
      <c r="BU182" s="36" t="str">
        <f t="shared" si="2011"/>
        <v>нд</v>
      </c>
      <c r="BV182" s="36" t="str">
        <f t="shared" si="2011"/>
        <v>нд</v>
      </c>
      <c r="BW182" s="119" t="str">
        <f t="shared" si="1400"/>
        <v>нд</v>
      </c>
      <c r="BX182" s="36" t="str">
        <f t="shared" si="1401"/>
        <v>нд</v>
      </c>
      <c r="BY182" s="36" t="str">
        <f t="shared" si="1402"/>
        <v>нд</v>
      </c>
      <c r="BZ182" s="36" t="str">
        <f t="shared" si="1403"/>
        <v>нд</v>
      </c>
      <c r="CA182" s="36" t="str">
        <f t="shared" si="1404"/>
        <v>нд</v>
      </c>
      <c r="CB182" s="36" t="str">
        <f t="shared" si="1405"/>
        <v>нд</v>
      </c>
      <c r="CC182" s="36" t="str">
        <f t="shared" si="1406"/>
        <v>нд</v>
      </c>
      <c r="CD182" s="36" t="str">
        <f>IF(NOT(SUM(CD187)=0),SUM(CD187),"нд")</f>
        <v>нд</v>
      </c>
    </row>
    <row r="183" spans="1:82" ht="31.5" x14ac:dyDescent="0.25">
      <c r="A183" s="83" t="s">
        <v>363</v>
      </c>
      <c r="B183" s="206" t="s">
        <v>364</v>
      </c>
      <c r="C183" s="78" t="s">
        <v>365</v>
      </c>
      <c r="D183" s="94" t="s">
        <v>105</v>
      </c>
      <c r="E183" s="18" t="str">
        <f t="shared" si="1407"/>
        <v>нд</v>
      </c>
      <c r="F183" s="18" t="str">
        <f t="shared" si="1408"/>
        <v>нд</v>
      </c>
      <c r="G183" s="18" t="str">
        <f t="shared" si="1409"/>
        <v>нд</v>
      </c>
      <c r="H183" s="18" t="str">
        <f t="shared" si="1410"/>
        <v>нд</v>
      </c>
      <c r="I183" s="18" t="str">
        <f t="shared" si="1411"/>
        <v>нд</v>
      </c>
      <c r="J183" s="18" t="str">
        <f t="shared" si="1412"/>
        <v>нд</v>
      </c>
      <c r="K183" s="18" t="str">
        <f t="shared" si="1413"/>
        <v>нд</v>
      </c>
      <c r="L183" s="94" t="s">
        <v>105</v>
      </c>
      <c r="M183" s="94" t="s">
        <v>105</v>
      </c>
      <c r="N183" s="94" t="s">
        <v>105</v>
      </c>
      <c r="O183" s="94" t="s">
        <v>105</v>
      </c>
      <c r="P183" s="94" t="s">
        <v>105</v>
      </c>
      <c r="Q183" s="94" t="s">
        <v>105</v>
      </c>
      <c r="R183" s="94" t="s">
        <v>105</v>
      </c>
      <c r="S183" s="94" t="s">
        <v>105</v>
      </c>
      <c r="T183" s="94" t="s">
        <v>105</v>
      </c>
      <c r="U183" s="94" t="s">
        <v>105</v>
      </c>
      <c r="V183" s="94" t="s">
        <v>105</v>
      </c>
      <c r="W183" s="94" t="s">
        <v>105</v>
      </c>
      <c r="X183" s="94" t="s">
        <v>105</v>
      </c>
      <c r="Y183" s="96" t="s">
        <v>105</v>
      </c>
      <c r="Z183" s="120" t="s">
        <v>105</v>
      </c>
      <c r="AA183" s="94" t="s">
        <v>105</v>
      </c>
      <c r="AB183" s="94" t="s">
        <v>105</v>
      </c>
      <c r="AC183" s="94" t="s">
        <v>105</v>
      </c>
      <c r="AD183" s="94" t="s">
        <v>105</v>
      </c>
      <c r="AE183" s="94" t="s">
        <v>105</v>
      </c>
      <c r="AF183" s="96" t="s">
        <v>105</v>
      </c>
      <c r="AG183" s="120" t="s">
        <v>105</v>
      </c>
      <c r="AH183" s="94" t="s">
        <v>105</v>
      </c>
      <c r="AI183" s="94" t="s">
        <v>105</v>
      </c>
      <c r="AJ183" s="94" t="s">
        <v>105</v>
      </c>
      <c r="AK183" s="94" t="s">
        <v>105</v>
      </c>
      <c r="AL183" s="94" t="s">
        <v>105</v>
      </c>
      <c r="AM183" s="158" t="s">
        <v>105</v>
      </c>
      <c r="AN183" s="200" t="str">
        <f t="shared" ref="AN183:AN187" si="2012">IF(NOT(SUM(AU183,BB183,BI183,BP183)=0),SUM(AU183,BB183,BI183,BP183),"нд")</f>
        <v>нд</v>
      </c>
      <c r="AO183" s="18" t="str">
        <f t="shared" ref="AO183:AO187" si="2013">IF(NOT(SUM(AV183,BC183,BJ183,BQ183)=0),SUM(AV183,BC183,BJ183,BQ183),"нд")</f>
        <v>нд</v>
      </c>
      <c r="AP183" s="18" t="str">
        <f t="shared" ref="AP183:AP187" si="2014">IF(NOT(SUM(AW183,BD183,BK183,BR183)=0),SUM(AW183,BD183,BK183,BR183),"нд")</f>
        <v>нд</v>
      </c>
      <c r="AQ183" s="18" t="str">
        <f t="shared" ref="AQ183:AQ187" si="2015">IF(NOT(SUM(AX183,BE183,BL183,BS183)=0),SUM(AX183,BE183,BL183,BS183),"нд")</f>
        <v>нд</v>
      </c>
      <c r="AR183" s="18" t="str">
        <f t="shared" ref="AR183:AR187" si="2016">IF(NOT(SUM(AY183,BF183,BM183,BT183)=0),SUM(AY183,BF183,BM183,BT183),"нд")</f>
        <v>нд</v>
      </c>
      <c r="AS183" s="18" t="str">
        <f t="shared" ref="AS183:AS187" si="2017">IF(NOT(SUM(AZ183,BG183,BN183,BU183)=0),SUM(AZ183,BG183,BN183,BU183),"нд")</f>
        <v>нд</v>
      </c>
      <c r="AT183" s="18" t="str">
        <f t="shared" ref="AT183:AT185" si="2018">IF(NOT(SUM(BA183,BH183,BO183,BV183)=0),SUM(BA183,BH183,BO183,BV183),"нд")</f>
        <v>нд</v>
      </c>
      <c r="AU183" s="94" t="s">
        <v>105</v>
      </c>
      <c r="AV183" s="94" t="s">
        <v>105</v>
      </c>
      <c r="AW183" s="94" t="s">
        <v>105</v>
      </c>
      <c r="AX183" s="94" t="s">
        <v>105</v>
      </c>
      <c r="AY183" s="94" t="s">
        <v>105</v>
      </c>
      <c r="AZ183" s="94" t="s">
        <v>105</v>
      </c>
      <c r="BA183" s="94" t="s">
        <v>105</v>
      </c>
      <c r="BB183" s="94" t="s">
        <v>105</v>
      </c>
      <c r="BC183" s="94" t="s">
        <v>105</v>
      </c>
      <c r="BD183" s="94" t="s">
        <v>105</v>
      </c>
      <c r="BE183" s="94" t="s">
        <v>105</v>
      </c>
      <c r="BF183" s="94" t="s">
        <v>105</v>
      </c>
      <c r="BG183" s="94" t="s">
        <v>105</v>
      </c>
      <c r="BH183" s="158" t="s">
        <v>105</v>
      </c>
      <c r="BI183" s="94" t="s">
        <v>105</v>
      </c>
      <c r="BJ183" s="94" t="s">
        <v>105</v>
      </c>
      <c r="BK183" s="94" t="s">
        <v>105</v>
      </c>
      <c r="BL183" s="94" t="s">
        <v>105</v>
      </c>
      <c r="BM183" s="94" t="s">
        <v>105</v>
      </c>
      <c r="BN183" s="94" t="s">
        <v>105</v>
      </c>
      <c r="BO183" s="96" t="s">
        <v>105</v>
      </c>
      <c r="BP183" s="180" t="s">
        <v>105</v>
      </c>
      <c r="BQ183" s="94" t="s">
        <v>105</v>
      </c>
      <c r="BR183" s="94" t="s">
        <v>105</v>
      </c>
      <c r="BS183" s="94" t="s">
        <v>105</v>
      </c>
      <c r="BT183" s="94" t="s">
        <v>105</v>
      </c>
      <c r="BU183" s="94" t="s">
        <v>105</v>
      </c>
      <c r="BV183" s="96" t="s">
        <v>105</v>
      </c>
      <c r="BW183" s="120" t="str">
        <f t="shared" si="1400"/>
        <v>нд</v>
      </c>
      <c r="BX183" s="94" t="str">
        <f t="shared" si="1401"/>
        <v>нд</v>
      </c>
      <c r="BY183" s="94" t="str">
        <f t="shared" si="1402"/>
        <v>нд</v>
      </c>
      <c r="BZ183" s="94" t="str">
        <f t="shared" si="1403"/>
        <v>нд</v>
      </c>
      <c r="CA183" s="94" t="str">
        <f t="shared" si="1404"/>
        <v>нд</v>
      </c>
      <c r="CB183" s="94" t="str">
        <f t="shared" si="1405"/>
        <v>нд</v>
      </c>
      <c r="CC183" s="96" t="str">
        <f t="shared" si="1406"/>
        <v>нд</v>
      </c>
      <c r="CD183" s="94" t="s">
        <v>105</v>
      </c>
    </row>
    <row r="184" spans="1:82" ht="31.5" x14ac:dyDescent="0.25">
      <c r="A184" s="83" t="s">
        <v>363</v>
      </c>
      <c r="B184" s="206" t="s">
        <v>366</v>
      </c>
      <c r="C184" s="78" t="s">
        <v>367</v>
      </c>
      <c r="D184" s="94" t="s">
        <v>105</v>
      </c>
      <c r="E184" s="18" t="str">
        <f t="shared" si="1407"/>
        <v>нд</v>
      </c>
      <c r="F184" s="18" t="str">
        <f t="shared" si="1408"/>
        <v>нд</v>
      </c>
      <c r="G184" s="18" t="str">
        <f t="shared" si="1409"/>
        <v>нд</v>
      </c>
      <c r="H184" s="18" t="str">
        <f t="shared" si="1410"/>
        <v>нд</v>
      </c>
      <c r="I184" s="18" t="str">
        <f t="shared" si="1411"/>
        <v>нд</v>
      </c>
      <c r="J184" s="18" t="str">
        <f t="shared" si="1412"/>
        <v>нд</v>
      </c>
      <c r="K184" s="18" t="str">
        <f t="shared" si="1413"/>
        <v>нд</v>
      </c>
      <c r="L184" s="94" t="s">
        <v>105</v>
      </c>
      <c r="M184" s="94" t="s">
        <v>105</v>
      </c>
      <c r="N184" s="94" t="s">
        <v>105</v>
      </c>
      <c r="O184" s="94" t="s">
        <v>105</v>
      </c>
      <c r="P184" s="94" t="s">
        <v>105</v>
      </c>
      <c r="Q184" s="94" t="s">
        <v>105</v>
      </c>
      <c r="R184" s="94" t="s">
        <v>105</v>
      </c>
      <c r="S184" s="94" t="s">
        <v>105</v>
      </c>
      <c r="T184" s="94" t="s">
        <v>105</v>
      </c>
      <c r="U184" s="94" t="s">
        <v>105</v>
      </c>
      <c r="V184" s="94" t="s">
        <v>105</v>
      </c>
      <c r="W184" s="94" t="s">
        <v>105</v>
      </c>
      <c r="X184" s="94" t="s">
        <v>105</v>
      </c>
      <c r="Y184" s="96" t="s">
        <v>105</v>
      </c>
      <c r="Z184" s="120" t="s">
        <v>105</v>
      </c>
      <c r="AA184" s="94" t="s">
        <v>105</v>
      </c>
      <c r="AB184" s="94" t="s">
        <v>105</v>
      </c>
      <c r="AC184" s="94" t="s">
        <v>105</v>
      </c>
      <c r="AD184" s="94" t="s">
        <v>105</v>
      </c>
      <c r="AE184" s="94" t="s">
        <v>105</v>
      </c>
      <c r="AF184" s="96" t="s">
        <v>105</v>
      </c>
      <c r="AG184" s="120" t="s">
        <v>105</v>
      </c>
      <c r="AH184" s="94" t="s">
        <v>105</v>
      </c>
      <c r="AI184" s="94" t="s">
        <v>105</v>
      </c>
      <c r="AJ184" s="94" t="s">
        <v>105</v>
      </c>
      <c r="AK184" s="94" t="s">
        <v>105</v>
      </c>
      <c r="AL184" s="94" t="s">
        <v>105</v>
      </c>
      <c r="AM184" s="158" t="s">
        <v>105</v>
      </c>
      <c r="AN184" s="200" t="str">
        <f t="shared" si="2012"/>
        <v>нд</v>
      </c>
      <c r="AO184" s="18" t="str">
        <f t="shared" si="2013"/>
        <v>нд</v>
      </c>
      <c r="AP184" s="18" t="str">
        <f t="shared" si="2014"/>
        <v>нд</v>
      </c>
      <c r="AQ184" s="18" t="str">
        <f t="shared" si="2015"/>
        <v>нд</v>
      </c>
      <c r="AR184" s="18" t="str">
        <f t="shared" si="2016"/>
        <v>нд</v>
      </c>
      <c r="AS184" s="18" t="str">
        <f t="shared" si="2017"/>
        <v>нд</v>
      </c>
      <c r="AT184" s="18" t="str">
        <f t="shared" si="2018"/>
        <v>нд</v>
      </c>
      <c r="AU184" s="94" t="s">
        <v>105</v>
      </c>
      <c r="AV184" s="94" t="s">
        <v>105</v>
      </c>
      <c r="AW184" s="94" t="s">
        <v>105</v>
      </c>
      <c r="AX184" s="94" t="s">
        <v>105</v>
      </c>
      <c r="AY184" s="94" t="s">
        <v>105</v>
      </c>
      <c r="AZ184" s="94" t="s">
        <v>105</v>
      </c>
      <c r="BA184" s="94" t="s">
        <v>105</v>
      </c>
      <c r="BB184" s="94" t="s">
        <v>105</v>
      </c>
      <c r="BC184" s="94" t="s">
        <v>105</v>
      </c>
      <c r="BD184" s="94" t="s">
        <v>105</v>
      </c>
      <c r="BE184" s="94" t="s">
        <v>105</v>
      </c>
      <c r="BF184" s="94" t="s">
        <v>105</v>
      </c>
      <c r="BG184" s="94" t="s">
        <v>105</v>
      </c>
      <c r="BH184" s="158" t="s">
        <v>105</v>
      </c>
      <c r="BI184" s="94" t="s">
        <v>105</v>
      </c>
      <c r="BJ184" s="94" t="s">
        <v>105</v>
      </c>
      <c r="BK184" s="94" t="s">
        <v>105</v>
      </c>
      <c r="BL184" s="94" t="s">
        <v>105</v>
      </c>
      <c r="BM184" s="94" t="s">
        <v>105</v>
      </c>
      <c r="BN184" s="94" t="s">
        <v>105</v>
      </c>
      <c r="BO184" s="96" t="s">
        <v>105</v>
      </c>
      <c r="BP184" s="180" t="s">
        <v>105</v>
      </c>
      <c r="BQ184" s="94" t="s">
        <v>105</v>
      </c>
      <c r="BR184" s="94" t="s">
        <v>105</v>
      </c>
      <c r="BS184" s="94" t="s">
        <v>105</v>
      </c>
      <c r="BT184" s="94" t="s">
        <v>105</v>
      </c>
      <c r="BU184" s="94" t="s">
        <v>105</v>
      </c>
      <c r="BV184" s="96" t="s">
        <v>105</v>
      </c>
      <c r="BW184" s="120" t="str">
        <f t="shared" si="1400"/>
        <v>нд</v>
      </c>
      <c r="BX184" s="94" t="str">
        <f t="shared" si="1401"/>
        <v>нд</v>
      </c>
      <c r="BY184" s="94" t="str">
        <f t="shared" si="1402"/>
        <v>нд</v>
      </c>
      <c r="BZ184" s="94" t="str">
        <f t="shared" si="1403"/>
        <v>нд</v>
      </c>
      <c r="CA184" s="94" t="str">
        <f t="shared" si="1404"/>
        <v>нд</v>
      </c>
      <c r="CB184" s="94" t="str">
        <f t="shared" si="1405"/>
        <v>нд</v>
      </c>
      <c r="CC184" s="96" t="str">
        <f t="shared" si="1406"/>
        <v>нд</v>
      </c>
      <c r="CD184" s="94" t="s">
        <v>105</v>
      </c>
    </row>
    <row r="185" spans="1:82" ht="31.5" x14ac:dyDescent="0.25">
      <c r="A185" s="83" t="s">
        <v>363</v>
      </c>
      <c r="B185" s="206" t="s">
        <v>368</v>
      </c>
      <c r="C185" s="78" t="s">
        <v>369</v>
      </c>
      <c r="D185" s="94" t="s">
        <v>105</v>
      </c>
      <c r="E185" s="18" t="str">
        <f t="shared" si="1407"/>
        <v>нд</v>
      </c>
      <c r="F185" s="18" t="str">
        <f t="shared" si="1408"/>
        <v>нд</v>
      </c>
      <c r="G185" s="18" t="str">
        <f t="shared" si="1409"/>
        <v>нд</v>
      </c>
      <c r="H185" s="18" t="str">
        <f t="shared" si="1410"/>
        <v>нд</v>
      </c>
      <c r="I185" s="18" t="str">
        <f t="shared" si="1411"/>
        <v>нд</v>
      </c>
      <c r="J185" s="18" t="str">
        <f t="shared" si="1412"/>
        <v>нд</v>
      </c>
      <c r="K185" s="18" t="str">
        <f t="shared" si="1413"/>
        <v>нд</v>
      </c>
      <c r="L185" s="94" t="s">
        <v>105</v>
      </c>
      <c r="M185" s="94" t="s">
        <v>105</v>
      </c>
      <c r="N185" s="94" t="s">
        <v>105</v>
      </c>
      <c r="O185" s="94" t="s">
        <v>105</v>
      </c>
      <c r="P185" s="94" t="s">
        <v>105</v>
      </c>
      <c r="Q185" s="94" t="s">
        <v>105</v>
      </c>
      <c r="R185" s="94" t="s">
        <v>105</v>
      </c>
      <c r="S185" s="94" t="s">
        <v>105</v>
      </c>
      <c r="T185" s="94" t="s">
        <v>105</v>
      </c>
      <c r="U185" s="94" t="s">
        <v>105</v>
      </c>
      <c r="V185" s="94" t="s">
        <v>105</v>
      </c>
      <c r="W185" s="94" t="s">
        <v>105</v>
      </c>
      <c r="X185" s="94" t="s">
        <v>105</v>
      </c>
      <c r="Y185" s="96" t="s">
        <v>105</v>
      </c>
      <c r="Z185" s="120" t="s">
        <v>105</v>
      </c>
      <c r="AA185" s="94" t="s">
        <v>105</v>
      </c>
      <c r="AB185" s="94" t="s">
        <v>105</v>
      </c>
      <c r="AC185" s="94" t="s">
        <v>105</v>
      </c>
      <c r="AD185" s="94" t="s">
        <v>105</v>
      </c>
      <c r="AE185" s="94" t="s">
        <v>105</v>
      </c>
      <c r="AF185" s="96" t="s">
        <v>105</v>
      </c>
      <c r="AG185" s="120" t="s">
        <v>105</v>
      </c>
      <c r="AH185" s="94" t="s">
        <v>105</v>
      </c>
      <c r="AI185" s="94" t="s">
        <v>105</v>
      </c>
      <c r="AJ185" s="94" t="s">
        <v>105</v>
      </c>
      <c r="AK185" s="94" t="s">
        <v>105</v>
      </c>
      <c r="AL185" s="94" t="s">
        <v>105</v>
      </c>
      <c r="AM185" s="158" t="s">
        <v>105</v>
      </c>
      <c r="AN185" s="200" t="str">
        <f t="shared" si="2012"/>
        <v>нд</v>
      </c>
      <c r="AO185" s="18" t="str">
        <f t="shared" si="2013"/>
        <v>нд</v>
      </c>
      <c r="AP185" s="18" t="str">
        <f t="shared" si="2014"/>
        <v>нд</v>
      </c>
      <c r="AQ185" s="18" t="str">
        <f t="shared" si="2015"/>
        <v>нд</v>
      </c>
      <c r="AR185" s="18" t="str">
        <f t="shared" si="2016"/>
        <v>нд</v>
      </c>
      <c r="AS185" s="18" t="str">
        <f t="shared" si="2017"/>
        <v>нд</v>
      </c>
      <c r="AT185" s="18" t="str">
        <f t="shared" si="2018"/>
        <v>нд</v>
      </c>
      <c r="AU185" s="94" t="s">
        <v>105</v>
      </c>
      <c r="AV185" s="94" t="s">
        <v>105</v>
      </c>
      <c r="AW185" s="94" t="s">
        <v>105</v>
      </c>
      <c r="AX185" s="94" t="s">
        <v>105</v>
      </c>
      <c r="AY185" s="94" t="s">
        <v>105</v>
      </c>
      <c r="AZ185" s="94" t="s">
        <v>105</v>
      </c>
      <c r="BA185" s="94" t="s">
        <v>105</v>
      </c>
      <c r="BB185" s="94" t="s">
        <v>105</v>
      </c>
      <c r="BC185" s="94" t="s">
        <v>105</v>
      </c>
      <c r="BD185" s="94" t="s">
        <v>105</v>
      </c>
      <c r="BE185" s="94" t="s">
        <v>105</v>
      </c>
      <c r="BF185" s="94" t="s">
        <v>105</v>
      </c>
      <c r="BG185" s="94" t="s">
        <v>105</v>
      </c>
      <c r="BH185" s="158" t="s">
        <v>105</v>
      </c>
      <c r="BI185" s="94" t="s">
        <v>105</v>
      </c>
      <c r="BJ185" s="94" t="s">
        <v>105</v>
      </c>
      <c r="BK185" s="94" t="s">
        <v>105</v>
      </c>
      <c r="BL185" s="94" t="s">
        <v>105</v>
      </c>
      <c r="BM185" s="94" t="s">
        <v>105</v>
      </c>
      <c r="BN185" s="94" t="s">
        <v>105</v>
      </c>
      <c r="BO185" s="96" t="s">
        <v>105</v>
      </c>
      <c r="BP185" s="180" t="s">
        <v>105</v>
      </c>
      <c r="BQ185" s="94" t="s">
        <v>105</v>
      </c>
      <c r="BR185" s="94" t="s">
        <v>105</v>
      </c>
      <c r="BS185" s="94" t="s">
        <v>105</v>
      </c>
      <c r="BT185" s="94" t="s">
        <v>105</v>
      </c>
      <c r="BU185" s="94" t="s">
        <v>105</v>
      </c>
      <c r="BV185" s="96" t="s">
        <v>105</v>
      </c>
      <c r="BW185" s="120" t="str">
        <f t="shared" si="1400"/>
        <v>нд</v>
      </c>
      <c r="BX185" s="94" t="str">
        <f t="shared" si="1401"/>
        <v>нд</v>
      </c>
      <c r="BY185" s="94" t="str">
        <f t="shared" si="1402"/>
        <v>нд</v>
      </c>
      <c r="BZ185" s="94" t="str">
        <f t="shared" si="1403"/>
        <v>нд</v>
      </c>
      <c r="CA185" s="94" t="str">
        <f t="shared" si="1404"/>
        <v>нд</v>
      </c>
      <c r="CB185" s="94" t="str">
        <f t="shared" si="1405"/>
        <v>нд</v>
      </c>
      <c r="CC185" s="96" t="str">
        <f t="shared" si="1406"/>
        <v>нд</v>
      </c>
      <c r="CD185" s="94" t="s">
        <v>105</v>
      </c>
    </row>
    <row r="186" spans="1:82" ht="31.5" x14ac:dyDescent="0.25">
      <c r="A186" s="83" t="s">
        <v>363</v>
      </c>
      <c r="B186" s="80" t="s">
        <v>392</v>
      </c>
      <c r="C186" s="53" t="s">
        <v>370</v>
      </c>
      <c r="D186" s="94" t="s">
        <v>105</v>
      </c>
      <c r="E186" s="18" t="str">
        <f t="shared" ref="E186" si="2019">IF(NOT(SUM(L186,S186,Z186,AG186)=0),SUM(L186,S186,Z186,AG186),"нд")</f>
        <v>нд</v>
      </c>
      <c r="F186" s="18" t="str">
        <f t="shared" ref="F186" si="2020">IF(NOT(SUM(M186,T186,AA186,AH186)=0),SUM(M186,T186,AA186,AH186),"нд")</f>
        <v>нд</v>
      </c>
      <c r="G186" s="18" t="str">
        <f t="shared" ref="G186" si="2021">IF(NOT(SUM(N186,U186,AB186,AI186)=0),SUM(N186,U186,AB186,AI186),"нд")</f>
        <v>нд</v>
      </c>
      <c r="H186" s="18" t="str">
        <f t="shared" ref="H186" si="2022">IF(NOT(SUM(O186,V186,AC186,AJ186)=0),SUM(O186,V186,AC186,AJ186),"нд")</f>
        <v>нд</v>
      </c>
      <c r="I186" s="18" t="str">
        <f t="shared" ref="I186" si="2023">IF(NOT(SUM(P186,W186,AD186,AK186)=0),SUM(P186,W186,AD186,AK186),"нд")</f>
        <v>нд</v>
      </c>
      <c r="J186" s="18" t="str">
        <f t="shared" ref="J186" si="2024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94" t="s">
        <v>105</v>
      </c>
      <c r="M186" s="94" t="s">
        <v>105</v>
      </c>
      <c r="N186" s="94" t="s">
        <v>105</v>
      </c>
      <c r="O186" s="94" t="s">
        <v>105</v>
      </c>
      <c r="P186" s="94" t="s">
        <v>105</v>
      </c>
      <c r="Q186" s="94" t="s">
        <v>105</v>
      </c>
      <c r="R186" s="94" t="s">
        <v>105</v>
      </c>
      <c r="S186" s="94" t="s">
        <v>105</v>
      </c>
      <c r="T186" s="94" t="s">
        <v>105</v>
      </c>
      <c r="U186" s="94" t="s">
        <v>105</v>
      </c>
      <c r="V186" s="94" t="s">
        <v>105</v>
      </c>
      <c r="W186" s="94" t="s">
        <v>105</v>
      </c>
      <c r="X186" s="94" t="s">
        <v>105</v>
      </c>
      <c r="Y186" s="94" t="s">
        <v>105</v>
      </c>
      <c r="Z186" s="120" t="s">
        <v>105</v>
      </c>
      <c r="AA186" s="94" t="s">
        <v>105</v>
      </c>
      <c r="AB186" s="94" t="s">
        <v>105</v>
      </c>
      <c r="AC186" s="94" t="s">
        <v>105</v>
      </c>
      <c r="AD186" s="94" t="s">
        <v>105</v>
      </c>
      <c r="AE186" s="94" t="s">
        <v>105</v>
      </c>
      <c r="AF186" s="94" t="s">
        <v>105</v>
      </c>
      <c r="AG186" s="120" t="s">
        <v>105</v>
      </c>
      <c r="AH186" s="94" t="s">
        <v>105</v>
      </c>
      <c r="AI186" s="94" t="s">
        <v>105</v>
      </c>
      <c r="AJ186" s="94" t="s">
        <v>105</v>
      </c>
      <c r="AK186" s="94" t="s">
        <v>105</v>
      </c>
      <c r="AL186" s="94" t="s">
        <v>105</v>
      </c>
      <c r="AM186" s="156" t="s">
        <v>105</v>
      </c>
      <c r="AN186" s="200" t="str">
        <f t="shared" si="2012"/>
        <v>нд</v>
      </c>
      <c r="AO186" s="18" t="str">
        <f t="shared" si="2013"/>
        <v>нд</v>
      </c>
      <c r="AP186" s="18" t="str">
        <f t="shared" si="2014"/>
        <v>нд</v>
      </c>
      <c r="AQ186" s="18" t="str">
        <f t="shared" si="2015"/>
        <v>нд</v>
      </c>
      <c r="AR186" s="18" t="str">
        <f t="shared" si="2016"/>
        <v>нд</v>
      </c>
      <c r="AS186" s="18" t="str">
        <f t="shared" si="2017"/>
        <v>нд</v>
      </c>
      <c r="AT186" s="18" t="str">
        <f>IF(NOT(SUM(BA186,BH186,BO186,BV186)=0),SUM(BA186,BH186,BO186,BV186),"нд")</f>
        <v>нд</v>
      </c>
      <c r="AU186" s="94" t="s">
        <v>105</v>
      </c>
      <c r="AV186" s="94" t="s">
        <v>105</v>
      </c>
      <c r="AW186" s="94" t="s">
        <v>105</v>
      </c>
      <c r="AX186" s="94" t="s">
        <v>105</v>
      </c>
      <c r="AY186" s="94" t="s">
        <v>105</v>
      </c>
      <c r="AZ186" s="94" t="s">
        <v>105</v>
      </c>
      <c r="BA186" s="94" t="s">
        <v>105</v>
      </c>
      <c r="BB186" s="94" t="s">
        <v>105</v>
      </c>
      <c r="BC186" s="94" t="s">
        <v>105</v>
      </c>
      <c r="BD186" s="94" t="s">
        <v>105</v>
      </c>
      <c r="BE186" s="94" t="s">
        <v>105</v>
      </c>
      <c r="BF186" s="94" t="s">
        <v>105</v>
      </c>
      <c r="BG186" s="94" t="s">
        <v>105</v>
      </c>
      <c r="BH186" s="156" t="s">
        <v>105</v>
      </c>
      <c r="BI186" s="94" t="s">
        <v>105</v>
      </c>
      <c r="BJ186" s="94" t="s">
        <v>105</v>
      </c>
      <c r="BK186" s="94" t="s">
        <v>105</v>
      </c>
      <c r="BL186" s="94" t="s">
        <v>105</v>
      </c>
      <c r="BM186" s="94" t="s">
        <v>105</v>
      </c>
      <c r="BN186" s="94" t="s">
        <v>105</v>
      </c>
      <c r="BO186" s="94" t="s">
        <v>105</v>
      </c>
      <c r="BP186" s="180" t="s">
        <v>105</v>
      </c>
      <c r="BQ186" s="94" t="s">
        <v>105</v>
      </c>
      <c r="BR186" s="94" t="s">
        <v>105</v>
      </c>
      <c r="BS186" s="94" t="s">
        <v>105</v>
      </c>
      <c r="BT186" s="94" t="s">
        <v>105</v>
      </c>
      <c r="BU186" s="94" t="s">
        <v>105</v>
      </c>
      <c r="BV186" s="94" t="s">
        <v>105</v>
      </c>
      <c r="BW186" s="120" t="str">
        <f t="shared" si="1400"/>
        <v>нд</v>
      </c>
      <c r="BX186" s="94" t="str">
        <f t="shared" si="1401"/>
        <v>нд</v>
      </c>
      <c r="BY186" s="94" t="str">
        <f t="shared" si="1402"/>
        <v>нд</v>
      </c>
      <c r="BZ186" s="94" t="str">
        <f t="shared" si="1403"/>
        <v>нд</v>
      </c>
      <c r="CA186" s="94" t="str">
        <f t="shared" si="1404"/>
        <v>нд</v>
      </c>
      <c r="CB186" s="94" t="str">
        <f t="shared" si="1405"/>
        <v>нд</v>
      </c>
      <c r="CC186" s="94" t="str">
        <f t="shared" si="1406"/>
        <v>нд</v>
      </c>
      <c r="CD186" s="94" t="s">
        <v>105</v>
      </c>
    </row>
    <row r="187" spans="1:82" ht="47.25" x14ac:dyDescent="0.25">
      <c r="A187" s="83" t="s">
        <v>363</v>
      </c>
      <c r="B187" s="80" t="s">
        <v>371</v>
      </c>
      <c r="C187" s="53" t="s">
        <v>372</v>
      </c>
      <c r="D187" s="94" t="s">
        <v>105</v>
      </c>
      <c r="E187" s="18" t="str">
        <f t="shared" ref="E187:E193" si="2025">IF(NOT(SUM(L187,S187,Z187,AG187)=0),SUM(L187,S187,Z187,AG187),"нд")</f>
        <v>нд</v>
      </c>
      <c r="F187" s="18" t="str">
        <f t="shared" ref="F187:F193" si="2026">IF(NOT(SUM(M187,T187,AA187,AH187)=0),SUM(M187,T187,AA187,AH187),"нд")</f>
        <v>нд</v>
      </c>
      <c r="G187" s="18" t="str">
        <f t="shared" ref="G187:G193" si="2027">IF(NOT(SUM(N187,U187,AB187,AI187)=0),SUM(N187,U187,AB187,AI187),"нд")</f>
        <v>нд</v>
      </c>
      <c r="H187" s="18" t="str">
        <f t="shared" ref="H187:H193" si="2028">IF(NOT(SUM(O187,V187,AC187,AJ187)=0),SUM(O187,V187,AC187,AJ187),"нд")</f>
        <v>нд</v>
      </c>
      <c r="I187" s="18" t="str">
        <f t="shared" ref="I187:I193" si="2029">IF(NOT(SUM(P187,W187,AD187,AK187)=0),SUM(P187,W187,AD187,AK187),"нд")</f>
        <v>нд</v>
      </c>
      <c r="J187" s="18" t="str">
        <f t="shared" ref="J187:J193" si="2030">IF(NOT(SUM(Q187,X187,AE187,AL187)=0),SUM(Q187,X187,AE187,AL187),"нд")</f>
        <v>нд</v>
      </c>
      <c r="K187" s="18" t="str">
        <f t="shared" ref="K187:K193" si="2031">IF(NOT(SUM(R187,Y187,AF187,AM187)=0),SUM(R187,Y187,AF187,AM187),"нд")</f>
        <v>нд</v>
      </c>
      <c r="L187" s="94" t="s">
        <v>105</v>
      </c>
      <c r="M187" s="94" t="s">
        <v>105</v>
      </c>
      <c r="N187" s="94" t="s">
        <v>105</v>
      </c>
      <c r="O187" s="94" t="s">
        <v>105</v>
      </c>
      <c r="P187" s="94" t="s">
        <v>105</v>
      </c>
      <c r="Q187" s="94" t="s">
        <v>105</v>
      </c>
      <c r="R187" s="94" t="s">
        <v>105</v>
      </c>
      <c r="S187" s="94" t="s">
        <v>105</v>
      </c>
      <c r="T187" s="94" t="s">
        <v>105</v>
      </c>
      <c r="U187" s="94" t="s">
        <v>105</v>
      </c>
      <c r="V187" s="94" t="s">
        <v>105</v>
      </c>
      <c r="W187" s="94" t="s">
        <v>105</v>
      </c>
      <c r="X187" s="94" t="s">
        <v>105</v>
      </c>
      <c r="Y187" s="96" t="s">
        <v>105</v>
      </c>
      <c r="Z187" s="120" t="s">
        <v>105</v>
      </c>
      <c r="AA187" s="94" t="s">
        <v>105</v>
      </c>
      <c r="AB187" s="94" t="s">
        <v>105</v>
      </c>
      <c r="AC187" s="94" t="s">
        <v>105</v>
      </c>
      <c r="AD187" s="94" t="s">
        <v>105</v>
      </c>
      <c r="AE187" s="94" t="s">
        <v>105</v>
      </c>
      <c r="AF187" s="96" t="s">
        <v>105</v>
      </c>
      <c r="AG187" s="120" t="s">
        <v>105</v>
      </c>
      <c r="AH187" s="94" t="s">
        <v>105</v>
      </c>
      <c r="AI187" s="94" t="s">
        <v>105</v>
      </c>
      <c r="AJ187" s="94" t="s">
        <v>105</v>
      </c>
      <c r="AK187" s="94" t="s">
        <v>105</v>
      </c>
      <c r="AL187" s="94" t="s">
        <v>105</v>
      </c>
      <c r="AM187" s="158" t="s">
        <v>105</v>
      </c>
      <c r="AN187" s="200" t="str">
        <f t="shared" si="2012"/>
        <v>нд</v>
      </c>
      <c r="AO187" s="18" t="str">
        <f t="shared" si="2013"/>
        <v>нд</v>
      </c>
      <c r="AP187" s="18" t="str">
        <f t="shared" si="2014"/>
        <v>нд</v>
      </c>
      <c r="AQ187" s="18" t="str">
        <f t="shared" si="2015"/>
        <v>нд</v>
      </c>
      <c r="AR187" s="18" t="str">
        <f t="shared" si="2016"/>
        <v>нд</v>
      </c>
      <c r="AS187" s="18" t="str">
        <f t="shared" si="2017"/>
        <v>нд</v>
      </c>
      <c r="AT187" s="18" t="str">
        <f t="shared" ref="AT187" si="2032">IF(NOT(SUM(BA187,BH187,BO187,BV187)=0),SUM(BA187,BH187,BO187,BV187),"нд")</f>
        <v>нд</v>
      </c>
      <c r="AU187" s="94" t="s">
        <v>105</v>
      </c>
      <c r="AV187" s="94" t="s">
        <v>105</v>
      </c>
      <c r="AW187" s="94" t="s">
        <v>105</v>
      </c>
      <c r="AX187" s="94" t="s">
        <v>105</v>
      </c>
      <c r="AY187" s="94" t="s">
        <v>105</v>
      </c>
      <c r="AZ187" s="94" t="s">
        <v>105</v>
      </c>
      <c r="BA187" s="94" t="s">
        <v>105</v>
      </c>
      <c r="BB187" s="94" t="s">
        <v>105</v>
      </c>
      <c r="BC187" s="94" t="s">
        <v>105</v>
      </c>
      <c r="BD187" s="94" t="s">
        <v>105</v>
      </c>
      <c r="BE187" s="94" t="s">
        <v>105</v>
      </c>
      <c r="BF187" s="94" t="s">
        <v>105</v>
      </c>
      <c r="BG187" s="94" t="s">
        <v>105</v>
      </c>
      <c r="BH187" s="158" t="s">
        <v>105</v>
      </c>
      <c r="BI187" s="94" t="s">
        <v>105</v>
      </c>
      <c r="BJ187" s="94" t="s">
        <v>105</v>
      </c>
      <c r="BK187" s="94" t="s">
        <v>105</v>
      </c>
      <c r="BL187" s="94" t="s">
        <v>105</v>
      </c>
      <c r="BM187" s="94" t="s">
        <v>105</v>
      </c>
      <c r="BN187" s="94" t="s">
        <v>105</v>
      </c>
      <c r="BO187" s="96" t="s">
        <v>105</v>
      </c>
      <c r="BP187" s="180" t="s">
        <v>105</v>
      </c>
      <c r="BQ187" s="94" t="s">
        <v>105</v>
      </c>
      <c r="BR187" s="94" t="s">
        <v>105</v>
      </c>
      <c r="BS187" s="94" t="s">
        <v>105</v>
      </c>
      <c r="BT187" s="94" t="s">
        <v>105</v>
      </c>
      <c r="BU187" s="94" t="s">
        <v>105</v>
      </c>
      <c r="BV187" s="96" t="s">
        <v>105</v>
      </c>
      <c r="BW187" s="120" t="str">
        <f t="shared" si="1400"/>
        <v>нд</v>
      </c>
      <c r="BX187" s="94" t="str">
        <f t="shared" si="1401"/>
        <v>нд</v>
      </c>
      <c r="BY187" s="94" t="str">
        <f t="shared" si="1402"/>
        <v>нд</v>
      </c>
      <c r="BZ187" s="94" t="str">
        <f t="shared" si="1403"/>
        <v>нд</v>
      </c>
      <c r="CA187" s="94" t="str">
        <f t="shared" si="1404"/>
        <v>нд</v>
      </c>
      <c r="CB187" s="94" t="str">
        <f t="shared" si="1405"/>
        <v>нд</v>
      </c>
      <c r="CC187" s="96" t="str">
        <f t="shared" si="1406"/>
        <v>нд</v>
      </c>
      <c r="CD187" s="94" t="s">
        <v>105</v>
      </c>
    </row>
    <row r="188" spans="1:82" x14ac:dyDescent="0.25">
      <c r="A188" s="81" t="s">
        <v>373</v>
      </c>
      <c r="B188" s="28" t="s">
        <v>384</v>
      </c>
      <c r="C188" s="29" t="s">
        <v>104</v>
      </c>
      <c r="D188" s="70" t="str">
        <f>IF(NOT(SUM(D189)=0),SUM(D189),"нд")</f>
        <v>нд</v>
      </c>
      <c r="E188" s="70" t="str">
        <f t="shared" ref="E188:X188" si="2033">IF(NOT(SUM(E189)=0),SUM(E189),"нд")</f>
        <v>нд</v>
      </c>
      <c r="F188" s="70" t="str">
        <f t="shared" si="2033"/>
        <v>нд</v>
      </c>
      <c r="G188" s="70" t="str">
        <f t="shared" si="2033"/>
        <v>нд</v>
      </c>
      <c r="H188" s="70" t="str">
        <f t="shared" si="2033"/>
        <v>нд</v>
      </c>
      <c r="I188" s="70" t="str">
        <f t="shared" si="2033"/>
        <v>нд</v>
      </c>
      <c r="J188" s="70" t="str">
        <f t="shared" si="2033"/>
        <v>нд</v>
      </c>
      <c r="K188" s="70">
        <f t="shared" si="2033"/>
        <v>1</v>
      </c>
      <c r="L188" s="70" t="str">
        <f t="shared" si="2033"/>
        <v>нд</v>
      </c>
      <c r="M188" s="70" t="str">
        <f t="shared" si="2033"/>
        <v>нд</v>
      </c>
      <c r="N188" s="70" t="str">
        <f t="shared" si="2033"/>
        <v>нд</v>
      </c>
      <c r="O188" s="70" t="str">
        <f t="shared" si="2033"/>
        <v>нд</v>
      </c>
      <c r="P188" s="70" t="str">
        <f t="shared" si="2033"/>
        <v>нд</v>
      </c>
      <c r="Q188" s="70" t="str">
        <f t="shared" si="2033"/>
        <v>нд</v>
      </c>
      <c r="R188" s="70" t="str">
        <f t="shared" si="2033"/>
        <v>нд</v>
      </c>
      <c r="S188" s="70" t="str">
        <f t="shared" si="2033"/>
        <v>нд</v>
      </c>
      <c r="T188" s="70" t="str">
        <f t="shared" si="2033"/>
        <v>нд</v>
      </c>
      <c r="U188" s="70" t="str">
        <f t="shared" si="2033"/>
        <v>нд</v>
      </c>
      <c r="V188" s="70" t="str">
        <f t="shared" si="2033"/>
        <v>нд</v>
      </c>
      <c r="W188" s="70" t="str">
        <f t="shared" si="2033"/>
        <v>нд</v>
      </c>
      <c r="X188" s="70" t="str">
        <f t="shared" si="2033"/>
        <v>нд</v>
      </c>
      <c r="Y188" s="70">
        <f t="shared" ref="Y188" si="2034">IF(NOT(SUM(Y189)=0),SUM(Y189),"нд")</f>
        <v>1</v>
      </c>
      <c r="Z188" s="126" t="str">
        <f>IF(NOT(SUM(Z189)=0),SUM(Z189),"нд")</f>
        <v>нд</v>
      </c>
      <c r="AA188" s="70" t="str">
        <f>IF(NOT(SUM(AA189)=0),SUM(AA189),"нд")</f>
        <v>нд</v>
      </c>
      <c r="AB188" s="70" t="str">
        <f t="shared" ref="AB188:AF188" si="2035">IF(NOT(SUM(AB189)=0),SUM(AB189),"нд")</f>
        <v>нд</v>
      </c>
      <c r="AC188" s="70" t="str">
        <f t="shared" si="2035"/>
        <v>нд</v>
      </c>
      <c r="AD188" s="70" t="str">
        <f t="shared" si="2035"/>
        <v>нд</v>
      </c>
      <c r="AE188" s="70" t="str">
        <f t="shared" si="2035"/>
        <v>нд</v>
      </c>
      <c r="AF188" s="70" t="str">
        <f t="shared" si="2035"/>
        <v>нд</v>
      </c>
      <c r="AG188" s="126" t="str">
        <f>IF(NOT(SUM(AG189)=0),SUM(AG189),"нд")</f>
        <v>нд</v>
      </c>
      <c r="AH188" s="70" t="str">
        <f>IF(NOT(SUM(AH189)=0),SUM(AH189),"нд")</f>
        <v>нд</v>
      </c>
      <c r="AI188" s="70" t="str">
        <f t="shared" ref="AI188:AM188" si="2036">IF(NOT(SUM(AI189)=0),SUM(AI189),"нд")</f>
        <v>нд</v>
      </c>
      <c r="AJ188" s="70" t="str">
        <f t="shared" si="2036"/>
        <v>нд</v>
      </c>
      <c r="AK188" s="70" t="str">
        <f t="shared" si="2036"/>
        <v>нд</v>
      </c>
      <c r="AL188" s="70" t="str">
        <f t="shared" si="2036"/>
        <v>нд</v>
      </c>
      <c r="AM188" s="162" t="str">
        <f t="shared" si="2036"/>
        <v>нд</v>
      </c>
      <c r="AN188" s="126" t="str">
        <f t="shared" ref="AN188:BG188" si="2037">IF(NOT(SUM(AN189)=0),SUM(AN189),"нд")</f>
        <v>нд</v>
      </c>
      <c r="AO188" s="70" t="str">
        <f t="shared" si="2037"/>
        <v>нд</v>
      </c>
      <c r="AP188" s="70" t="str">
        <f t="shared" si="2037"/>
        <v>нд</v>
      </c>
      <c r="AQ188" s="70" t="str">
        <f t="shared" si="2037"/>
        <v>нд</v>
      </c>
      <c r="AR188" s="70" t="str">
        <f t="shared" si="2037"/>
        <v>нд</v>
      </c>
      <c r="AS188" s="70" t="str">
        <f t="shared" si="2037"/>
        <v>нд</v>
      </c>
      <c r="AT188" s="70" t="str">
        <f t="shared" si="2037"/>
        <v>нд</v>
      </c>
      <c r="AU188" s="70" t="str">
        <f t="shared" si="2037"/>
        <v>нд</v>
      </c>
      <c r="AV188" s="70" t="str">
        <f t="shared" si="2037"/>
        <v>нд</v>
      </c>
      <c r="AW188" s="70" t="str">
        <f t="shared" si="2037"/>
        <v>нд</v>
      </c>
      <c r="AX188" s="70" t="str">
        <f t="shared" si="2037"/>
        <v>нд</v>
      </c>
      <c r="AY188" s="70" t="str">
        <f t="shared" si="2037"/>
        <v>нд</v>
      </c>
      <c r="AZ188" s="70" t="str">
        <f t="shared" si="2037"/>
        <v>нд</v>
      </c>
      <c r="BA188" s="70" t="str">
        <f t="shared" si="2037"/>
        <v>нд</v>
      </c>
      <c r="BB188" s="70" t="str">
        <f t="shared" si="2037"/>
        <v>нд</v>
      </c>
      <c r="BC188" s="70" t="str">
        <f t="shared" si="2037"/>
        <v>нд</v>
      </c>
      <c r="BD188" s="70" t="str">
        <f t="shared" si="2037"/>
        <v>нд</v>
      </c>
      <c r="BE188" s="70" t="str">
        <f t="shared" si="2037"/>
        <v>нд</v>
      </c>
      <c r="BF188" s="70" t="str">
        <f t="shared" si="2037"/>
        <v>нд</v>
      </c>
      <c r="BG188" s="70" t="str">
        <f t="shared" si="2037"/>
        <v>нд</v>
      </c>
      <c r="BH188" s="162" t="str">
        <f t="shared" ref="BH188" si="2038">IF(NOT(SUM(BH189)=0),SUM(BH189),"нд")</f>
        <v>нд</v>
      </c>
      <c r="BI188" s="70" t="str">
        <f>IF(NOT(SUM(BI189)=0),SUM(BI189),"нд")</f>
        <v>нд</v>
      </c>
      <c r="BJ188" s="70" t="str">
        <f>IF(NOT(SUM(BJ189)=0),SUM(BJ189),"нд")</f>
        <v>нд</v>
      </c>
      <c r="BK188" s="70" t="str">
        <f t="shared" ref="BK188:BO188" si="2039">IF(NOT(SUM(BK189)=0),SUM(BK189),"нд")</f>
        <v>нд</v>
      </c>
      <c r="BL188" s="70" t="str">
        <f t="shared" si="2039"/>
        <v>нд</v>
      </c>
      <c r="BM188" s="70" t="str">
        <f t="shared" si="2039"/>
        <v>нд</v>
      </c>
      <c r="BN188" s="70" t="str">
        <f t="shared" si="2039"/>
        <v>нд</v>
      </c>
      <c r="BO188" s="70" t="str">
        <f t="shared" si="2039"/>
        <v>нд</v>
      </c>
      <c r="BP188" s="186" t="str">
        <f>IF(NOT(SUM(BP189)=0),SUM(BP189),"нд")</f>
        <v>нд</v>
      </c>
      <c r="BQ188" s="70" t="str">
        <f>IF(NOT(SUM(BQ189)=0),SUM(BQ189),"нд")</f>
        <v>нд</v>
      </c>
      <c r="BR188" s="70" t="str">
        <f t="shared" ref="BR188:BV188" si="2040">IF(NOT(SUM(BR189)=0),SUM(BR189),"нд")</f>
        <v>нд</v>
      </c>
      <c r="BS188" s="70" t="str">
        <f t="shared" si="2040"/>
        <v>нд</v>
      </c>
      <c r="BT188" s="70" t="str">
        <f t="shared" si="2040"/>
        <v>нд</v>
      </c>
      <c r="BU188" s="70" t="str">
        <f t="shared" si="2040"/>
        <v>нд</v>
      </c>
      <c r="BV188" s="70" t="str">
        <f t="shared" si="2040"/>
        <v>нд</v>
      </c>
      <c r="BW188" s="126" t="str">
        <f t="shared" si="1400"/>
        <v>нд</v>
      </c>
      <c r="BX188" s="70" t="str">
        <f t="shared" si="1401"/>
        <v>нд</v>
      </c>
      <c r="BY188" s="70" t="str">
        <f t="shared" si="1402"/>
        <v>нд</v>
      </c>
      <c r="BZ188" s="70" t="str">
        <f t="shared" si="1403"/>
        <v>нд</v>
      </c>
      <c r="CA188" s="70" t="str">
        <f t="shared" si="1404"/>
        <v>нд</v>
      </c>
      <c r="CB188" s="70" t="str">
        <f t="shared" si="1405"/>
        <v>нд</v>
      </c>
      <c r="CC188" s="70">
        <f t="shared" si="1406"/>
        <v>-1</v>
      </c>
      <c r="CD188" s="70" t="str">
        <f>IF(NOT(SUM(CD190)=0),SUM(CD190),"нд")</f>
        <v>нд</v>
      </c>
    </row>
    <row r="189" spans="1:82" ht="31.5" x14ac:dyDescent="0.25">
      <c r="A189" s="83" t="s">
        <v>373</v>
      </c>
      <c r="B189" s="80" t="s">
        <v>374</v>
      </c>
      <c r="C189" s="84" t="s">
        <v>375</v>
      </c>
      <c r="D189" s="94" t="s">
        <v>105</v>
      </c>
      <c r="E189" s="18" t="str">
        <f t="shared" si="2025"/>
        <v>нд</v>
      </c>
      <c r="F189" s="18" t="str">
        <f t="shared" si="2026"/>
        <v>нд</v>
      </c>
      <c r="G189" s="18" t="str">
        <f t="shared" si="2027"/>
        <v>нд</v>
      </c>
      <c r="H189" s="18" t="str">
        <f t="shared" si="2028"/>
        <v>нд</v>
      </c>
      <c r="I189" s="18" t="str">
        <f t="shared" si="2029"/>
        <v>нд</v>
      </c>
      <c r="J189" s="18" t="str">
        <f t="shared" si="2030"/>
        <v>нд</v>
      </c>
      <c r="K189" s="18">
        <f t="shared" si="2031"/>
        <v>1</v>
      </c>
      <c r="L189" s="94" t="s">
        <v>105</v>
      </c>
      <c r="M189" s="94" t="s">
        <v>105</v>
      </c>
      <c r="N189" s="94" t="s">
        <v>105</v>
      </c>
      <c r="O189" s="94" t="s">
        <v>105</v>
      </c>
      <c r="P189" s="94" t="s">
        <v>105</v>
      </c>
      <c r="Q189" s="94" t="s">
        <v>105</v>
      </c>
      <c r="R189" s="94" t="s">
        <v>105</v>
      </c>
      <c r="S189" s="94" t="s">
        <v>105</v>
      </c>
      <c r="T189" s="94" t="s">
        <v>105</v>
      </c>
      <c r="U189" s="94" t="s">
        <v>105</v>
      </c>
      <c r="V189" s="94" t="s">
        <v>105</v>
      </c>
      <c r="W189" s="94" t="s">
        <v>105</v>
      </c>
      <c r="X189" s="94" t="s">
        <v>105</v>
      </c>
      <c r="Y189" s="96">
        <v>1</v>
      </c>
      <c r="Z189" s="120" t="s">
        <v>105</v>
      </c>
      <c r="AA189" s="94" t="s">
        <v>105</v>
      </c>
      <c r="AB189" s="94" t="s">
        <v>105</v>
      </c>
      <c r="AC189" s="94" t="s">
        <v>105</v>
      </c>
      <c r="AD189" s="94" t="s">
        <v>105</v>
      </c>
      <c r="AE189" s="94" t="s">
        <v>105</v>
      </c>
      <c r="AF189" s="96" t="s">
        <v>105</v>
      </c>
      <c r="AG189" s="120" t="s">
        <v>105</v>
      </c>
      <c r="AH189" s="94" t="s">
        <v>105</v>
      </c>
      <c r="AI189" s="94" t="s">
        <v>105</v>
      </c>
      <c r="AJ189" s="94" t="s">
        <v>105</v>
      </c>
      <c r="AK189" s="94" t="s">
        <v>105</v>
      </c>
      <c r="AL189" s="94" t="s">
        <v>105</v>
      </c>
      <c r="AM189" s="158" t="s">
        <v>105</v>
      </c>
      <c r="AN189" s="200" t="str">
        <f t="shared" ref="AN189" si="2041">IF(NOT(SUM(AU189,BB189,BI189,BP189)=0),SUM(AU189,BB189,BI189,BP189),"нд")</f>
        <v>нд</v>
      </c>
      <c r="AO189" s="18" t="str">
        <f t="shared" ref="AO189" si="2042">IF(NOT(SUM(AV189,BC189,BJ189,BQ189)=0),SUM(AV189,BC189,BJ189,BQ189),"нд")</f>
        <v>нд</v>
      </c>
      <c r="AP189" s="18" t="str">
        <f t="shared" ref="AP189" si="2043">IF(NOT(SUM(AW189,BD189,BK189,BR189)=0),SUM(AW189,BD189,BK189,BR189),"нд")</f>
        <v>нд</v>
      </c>
      <c r="AQ189" s="18" t="str">
        <f t="shared" ref="AQ189" si="2044">IF(NOT(SUM(AX189,BE189,BL189,BS189)=0),SUM(AX189,BE189,BL189,BS189),"нд")</f>
        <v>нд</v>
      </c>
      <c r="AR189" s="18" t="str">
        <f t="shared" ref="AR189" si="2045">IF(NOT(SUM(AY189,BF189,BM189,BT189)=0),SUM(AY189,BF189,BM189,BT189),"нд")</f>
        <v>нд</v>
      </c>
      <c r="AS189" s="18" t="str">
        <f t="shared" ref="AS189" si="2046">IF(NOT(SUM(AZ189,BG189,BN189,BU189)=0),SUM(AZ189,BG189,BN189,BU189),"нд")</f>
        <v>нд</v>
      </c>
      <c r="AT189" s="18" t="str">
        <f t="shared" ref="AT189" si="2047">IF(NOT(SUM(BA189,BH189,BO189,BV189)=0),SUM(BA189,BH189,BO189,BV189),"нд")</f>
        <v>нд</v>
      </c>
      <c r="AU189" s="94" t="s">
        <v>105</v>
      </c>
      <c r="AV189" s="94" t="s">
        <v>105</v>
      </c>
      <c r="AW189" s="94" t="s">
        <v>105</v>
      </c>
      <c r="AX189" s="94" t="s">
        <v>105</v>
      </c>
      <c r="AY189" s="94" t="s">
        <v>105</v>
      </c>
      <c r="AZ189" s="94" t="s">
        <v>105</v>
      </c>
      <c r="BA189" s="94" t="s">
        <v>105</v>
      </c>
      <c r="BB189" s="94" t="s">
        <v>105</v>
      </c>
      <c r="BC189" s="94" t="s">
        <v>105</v>
      </c>
      <c r="BD189" s="94" t="s">
        <v>105</v>
      </c>
      <c r="BE189" s="94" t="s">
        <v>105</v>
      </c>
      <c r="BF189" s="94" t="s">
        <v>105</v>
      </c>
      <c r="BG189" s="94" t="s">
        <v>105</v>
      </c>
      <c r="BH189" s="158" t="s">
        <v>105</v>
      </c>
      <c r="BI189" s="94" t="s">
        <v>105</v>
      </c>
      <c r="BJ189" s="94" t="s">
        <v>105</v>
      </c>
      <c r="BK189" s="94" t="s">
        <v>105</v>
      </c>
      <c r="BL189" s="94" t="s">
        <v>105</v>
      </c>
      <c r="BM189" s="94" t="s">
        <v>105</v>
      </c>
      <c r="BN189" s="94" t="s">
        <v>105</v>
      </c>
      <c r="BO189" s="96" t="s">
        <v>105</v>
      </c>
      <c r="BP189" s="180" t="s">
        <v>105</v>
      </c>
      <c r="BQ189" s="94" t="s">
        <v>105</v>
      </c>
      <c r="BR189" s="94" t="s">
        <v>105</v>
      </c>
      <c r="BS189" s="94" t="s">
        <v>105</v>
      </c>
      <c r="BT189" s="94" t="s">
        <v>105</v>
      </c>
      <c r="BU189" s="94" t="s">
        <v>105</v>
      </c>
      <c r="BV189" s="96" t="s">
        <v>105</v>
      </c>
      <c r="BW189" s="120" t="str">
        <f>IF(SUM(AN189)-SUM(E189)=0,"нд",SUM(AN189)-SUM(E189))</f>
        <v>нд</v>
      </c>
      <c r="BX189" s="94" t="str">
        <f t="shared" ref="BX189:CC189" si="2048">IF(SUM(AO189)-SUM(F189)=0,"нд",SUM(AO189)-SUM(F189))</f>
        <v>нд</v>
      </c>
      <c r="BY189" s="94" t="str">
        <f t="shared" si="2048"/>
        <v>нд</v>
      </c>
      <c r="BZ189" s="94" t="str">
        <f t="shared" si="2048"/>
        <v>нд</v>
      </c>
      <c r="CA189" s="94" t="str">
        <f t="shared" si="2048"/>
        <v>нд</v>
      </c>
      <c r="CB189" s="94" t="str">
        <f t="shared" si="2048"/>
        <v>нд</v>
      </c>
      <c r="CC189" s="96">
        <f t="shared" si="2048"/>
        <v>-1</v>
      </c>
      <c r="CD189" s="211" t="s">
        <v>394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93" t="str">
        <f>IF(NOT(SUM(D193)=0),SUM(D193),"нд")</f>
        <v>нд</v>
      </c>
      <c r="E190" s="93" t="str">
        <f t="shared" ref="E190:K190" si="2049">IF(NOT(SUM(E193)=0),SUM(E193),"нд")</f>
        <v>нд</v>
      </c>
      <c r="F190" s="93" t="str">
        <f t="shared" si="2049"/>
        <v>нд</v>
      </c>
      <c r="G190" s="93" t="str">
        <f t="shared" si="2049"/>
        <v>нд</v>
      </c>
      <c r="H190" s="93" t="str">
        <f t="shared" si="2049"/>
        <v>нд</v>
      </c>
      <c r="I190" s="93" t="str">
        <f t="shared" si="2049"/>
        <v>нд</v>
      </c>
      <c r="J190" s="93" t="str">
        <f t="shared" si="2049"/>
        <v>нд</v>
      </c>
      <c r="K190" s="93" t="str">
        <f t="shared" si="2049"/>
        <v>нд</v>
      </c>
      <c r="L190" s="93" t="str">
        <f t="shared" ref="L190:X190" si="2050">IF(NOT(SUM(L193)=0),SUM(L193),"нд")</f>
        <v>нд</v>
      </c>
      <c r="M190" s="93" t="str">
        <f t="shared" si="2050"/>
        <v>нд</v>
      </c>
      <c r="N190" s="93" t="str">
        <f t="shared" si="2050"/>
        <v>нд</v>
      </c>
      <c r="O190" s="93" t="str">
        <f t="shared" si="2050"/>
        <v>нд</v>
      </c>
      <c r="P190" s="93" t="str">
        <f t="shared" si="2050"/>
        <v>нд</v>
      </c>
      <c r="Q190" s="93" t="str">
        <f t="shared" si="2050"/>
        <v>нд</v>
      </c>
      <c r="R190" s="93" t="str">
        <f t="shared" si="2050"/>
        <v>нд</v>
      </c>
      <c r="S190" s="93" t="str">
        <f t="shared" si="2050"/>
        <v>нд</v>
      </c>
      <c r="T190" s="93" t="str">
        <f t="shared" si="2050"/>
        <v>нд</v>
      </c>
      <c r="U190" s="93" t="str">
        <f t="shared" si="2050"/>
        <v>нд</v>
      </c>
      <c r="V190" s="93" t="str">
        <f t="shared" si="2050"/>
        <v>нд</v>
      </c>
      <c r="W190" s="93" t="str">
        <f t="shared" si="2050"/>
        <v>нд</v>
      </c>
      <c r="X190" s="93" t="str">
        <f t="shared" si="2050"/>
        <v>нд</v>
      </c>
      <c r="Y190" s="107" t="str">
        <f t="shared" ref="Y190" si="2051">IF(NOT(SUM(Y193)=0),SUM(Y193),"нд")</f>
        <v>нд</v>
      </c>
      <c r="Z190" s="115" t="str">
        <f>IF(NOT(SUM(Z191)=0),SUM(Z191),"нд")</f>
        <v>нд</v>
      </c>
      <c r="AA190" s="93" t="str">
        <f>IF(NOT(SUM(AA191)=0),SUM(AA191),"нд")</f>
        <v>нд</v>
      </c>
      <c r="AB190" s="93" t="str">
        <f t="shared" ref="AB190:AF190" si="2052">IF(NOT(SUM(AB191)=0),SUM(AB191),"нд")</f>
        <v>нд</v>
      </c>
      <c r="AC190" s="93" t="str">
        <f t="shared" si="2052"/>
        <v>нд</v>
      </c>
      <c r="AD190" s="93" t="str">
        <f t="shared" si="2052"/>
        <v>нд</v>
      </c>
      <c r="AE190" s="93" t="str">
        <f t="shared" si="2052"/>
        <v>нд</v>
      </c>
      <c r="AF190" s="93" t="str">
        <f t="shared" si="2052"/>
        <v>нд</v>
      </c>
      <c r="AG190" s="115" t="str">
        <f>IF(NOT(SUM(AG191)=0),SUM(AG191),"нд")</f>
        <v>нд</v>
      </c>
      <c r="AH190" s="93" t="str">
        <f>IF(NOT(SUM(AH191)=0),SUM(AH191),"нд")</f>
        <v>нд</v>
      </c>
      <c r="AI190" s="93" t="str">
        <f t="shared" ref="AI190:AM190" si="2053">IF(NOT(SUM(AI191)=0),SUM(AI191),"нд")</f>
        <v>нд</v>
      </c>
      <c r="AJ190" s="93" t="str">
        <f t="shared" si="2053"/>
        <v>нд</v>
      </c>
      <c r="AK190" s="93" t="str">
        <f t="shared" si="2053"/>
        <v>нд</v>
      </c>
      <c r="AL190" s="93" t="str">
        <f t="shared" si="2053"/>
        <v>нд</v>
      </c>
      <c r="AM190" s="151" t="str">
        <f t="shared" si="2053"/>
        <v>нд</v>
      </c>
      <c r="AN190" s="115" t="str">
        <f t="shared" ref="AN190:BH190" si="2054">IF(NOT(SUM(AN193)=0),SUM(AN193),"нд")</f>
        <v>нд</v>
      </c>
      <c r="AO190" s="93" t="str">
        <f t="shared" si="2054"/>
        <v>нд</v>
      </c>
      <c r="AP190" s="93" t="str">
        <f t="shared" si="2054"/>
        <v>нд</v>
      </c>
      <c r="AQ190" s="93" t="str">
        <f t="shared" si="2054"/>
        <v>нд</v>
      </c>
      <c r="AR190" s="93" t="str">
        <f t="shared" si="2054"/>
        <v>нд</v>
      </c>
      <c r="AS190" s="93" t="str">
        <f t="shared" si="2054"/>
        <v>нд</v>
      </c>
      <c r="AT190" s="93" t="str">
        <f t="shared" si="2054"/>
        <v>нд</v>
      </c>
      <c r="AU190" s="93" t="str">
        <f t="shared" si="2054"/>
        <v>нд</v>
      </c>
      <c r="AV190" s="93" t="str">
        <f t="shared" si="2054"/>
        <v>нд</v>
      </c>
      <c r="AW190" s="93" t="str">
        <f t="shared" si="2054"/>
        <v>нд</v>
      </c>
      <c r="AX190" s="93" t="str">
        <f t="shared" si="2054"/>
        <v>нд</v>
      </c>
      <c r="AY190" s="93" t="str">
        <f t="shared" si="2054"/>
        <v>нд</v>
      </c>
      <c r="AZ190" s="93" t="str">
        <f t="shared" si="2054"/>
        <v>нд</v>
      </c>
      <c r="BA190" s="93" t="str">
        <f t="shared" si="2054"/>
        <v>нд</v>
      </c>
      <c r="BB190" s="93" t="str">
        <f t="shared" si="2054"/>
        <v>нд</v>
      </c>
      <c r="BC190" s="93" t="str">
        <f t="shared" si="2054"/>
        <v>нд</v>
      </c>
      <c r="BD190" s="93" t="str">
        <f t="shared" si="2054"/>
        <v>нд</v>
      </c>
      <c r="BE190" s="93" t="str">
        <f t="shared" si="2054"/>
        <v>нд</v>
      </c>
      <c r="BF190" s="93" t="str">
        <f t="shared" si="2054"/>
        <v>нд</v>
      </c>
      <c r="BG190" s="93" t="str">
        <f t="shared" si="2054"/>
        <v>нд</v>
      </c>
      <c r="BH190" s="167" t="str">
        <f t="shared" si="2054"/>
        <v>нд</v>
      </c>
      <c r="BI190" s="93" t="str">
        <f>IF(NOT(SUM(BI191)=0),SUM(BI191),"нд")</f>
        <v>нд</v>
      </c>
      <c r="BJ190" s="93" t="str">
        <f>IF(NOT(SUM(BJ191)=0),SUM(BJ191),"нд")</f>
        <v>нд</v>
      </c>
      <c r="BK190" s="93" t="str">
        <f t="shared" ref="BK190:BO190" si="2055">IF(NOT(SUM(BK191)=0),SUM(BK191),"нд")</f>
        <v>нд</v>
      </c>
      <c r="BL190" s="93" t="str">
        <f t="shared" si="2055"/>
        <v>нд</v>
      </c>
      <c r="BM190" s="93" t="str">
        <f t="shared" si="2055"/>
        <v>нд</v>
      </c>
      <c r="BN190" s="93" t="str">
        <f t="shared" si="2055"/>
        <v>нд</v>
      </c>
      <c r="BO190" s="93" t="str">
        <f t="shared" si="2055"/>
        <v>нд</v>
      </c>
      <c r="BP190" s="175" t="str">
        <f>IF(NOT(SUM(BP191)=0),SUM(BP191),"нд")</f>
        <v>нд</v>
      </c>
      <c r="BQ190" s="93" t="str">
        <f>IF(NOT(SUM(BQ191)=0),SUM(BQ191),"нд")</f>
        <v>нд</v>
      </c>
      <c r="BR190" s="93" t="str">
        <f t="shared" ref="BR190:BV190" si="2056">IF(NOT(SUM(BR191)=0),SUM(BR191),"нд")</f>
        <v>нд</v>
      </c>
      <c r="BS190" s="93" t="str">
        <f t="shared" si="2056"/>
        <v>нд</v>
      </c>
      <c r="BT190" s="93" t="str">
        <f t="shared" si="2056"/>
        <v>нд</v>
      </c>
      <c r="BU190" s="93" t="str">
        <f t="shared" si="2056"/>
        <v>нд</v>
      </c>
      <c r="BV190" s="93" t="str">
        <f t="shared" si="2056"/>
        <v>нд</v>
      </c>
      <c r="BW190" s="115" t="str">
        <f t="shared" ref="BW190:BW193" si="2057">IF(SUM(AN190)-SUM(E190)=0,"нд",SUM(AN190)-SUM(E190))</f>
        <v>нд</v>
      </c>
      <c r="BX190" s="93" t="str">
        <f t="shared" ref="BX190:BX193" si="2058">IF(SUM(AO190)-SUM(F190)=0,"нд",SUM(AO190)-SUM(F190))</f>
        <v>нд</v>
      </c>
      <c r="BY190" s="93" t="str">
        <f t="shared" ref="BY190:BY193" si="2059">IF(SUM(AP190)-SUM(G190)=0,"нд",SUM(AP190)-SUM(G190))</f>
        <v>нд</v>
      </c>
      <c r="BZ190" s="93" t="str">
        <f t="shared" ref="BZ190:BZ193" si="2060">IF(SUM(AQ190)-SUM(H190)=0,"нд",SUM(AQ190)-SUM(H190))</f>
        <v>нд</v>
      </c>
      <c r="CA190" s="93" t="str">
        <f t="shared" ref="CA190:CA193" si="2061">IF(SUM(AR190)-SUM(I190)=0,"нд",SUM(AR190)-SUM(I190))</f>
        <v>нд</v>
      </c>
      <c r="CB190" s="93" t="str">
        <f t="shared" ref="CB190:CB193" si="2062">IF(SUM(AS190)-SUM(J190)=0,"нд",SUM(AS190)-SUM(J190))</f>
        <v>нд</v>
      </c>
      <c r="CC190" s="93" t="str">
        <f t="shared" ref="CC190:CC193" si="2063">IF(SUM(AT190)-SUM(K190)=0,"нд",SUM(AT190)-SUM(K190))</f>
        <v>нд</v>
      </c>
      <c r="CD190" s="93" t="str">
        <f>IF(NOT(SUM(CD193)=0),SUM(CD193),"нд")</f>
        <v>нд</v>
      </c>
    </row>
    <row r="191" spans="1:82" x14ac:dyDescent="0.25">
      <c r="A191" s="85" t="s">
        <v>376</v>
      </c>
      <c r="B191" s="35" t="s">
        <v>383</v>
      </c>
      <c r="C191" s="86" t="s">
        <v>104</v>
      </c>
      <c r="D191" s="100" t="str">
        <f t="shared" ref="D191:K191" si="2064">IF(NOT(SUM(D193)=0),SUM(D193),"нд")</f>
        <v>нд</v>
      </c>
      <c r="E191" s="100" t="str">
        <f t="shared" si="2064"/>
        <v>нд</v>
      </c>
      <c r="F191" s="100" t="str">
        <f t="shared" si="2064"/>
        <v>нд</v>
      </c>
      <c r="G191" s="100" t="str">
        <f t="shared" si="2064"/>
        <v>нд</v>
      </c>
      <c r="H191" s="100" t="str">
        <f t="shared" si="2064"/>
        <v>нд</v>
      </c>
      <c r="I191" s="100" t="str">
        <f t="shared" si="2064"/>
        <v>нд</v>
      </c>
      <c r="J191" s="100" t="str">
        <f t="shared" si="2064"/>
        <v>нд</v>
      </c>
      <c r="K191" s="100" t="str">
        <f t="shared" si="2064"/>
        <v>нд</v>
      </c>
      <c r="L191" s="100" t="str">
        <f t="shared" ref="L191:X191" si="2065">IF(NOT(SUM(L193)=0),SUM(L193),"нд")</f>
        <v>нд</v>
      </c>
      <c r="M191" s="100" t="str">
        <f t="shared" si="2065"/>
        <v>нд</v>
      </c>
      <c r="N191" s="100" t="str">
        <f t="shared" si="2065"/>
        <v>нд</v>
      </c>
      <c r="O191" s="100" t="str">
        <f t="shared" si="2065"/>
        <v>нд</v>
      </c>
      <c r="P191" s="100" t="str">
        <f t="shared" si="2065"/>
        <v>нд</v>
      </c>
      <c r="Q191" s="100" t="str">
        <f t="shared" si="2065"/>
        <v>нд</v>
      </c>
      <c r="R191" s="100" t="str">
        <f t="shared" si="2065"/>
        <v>нд</v>
      </c>
      <c r="S191" s="100" t="str">
        <f t="shared" si="2065"/>
        <v>нд</v>
      </c>
      <c r="T191" s="100" t="str">
        <f t="shared" si="2065"/>
        <v>нд</v>
      </c>
      <c r="U191" s="100" t="str">
        <f t="shared" si="2065"/>
        <v>нд</v>
      </c>
      <c r="V191" s="100" t="str">
        <f t="shared" si="2065"/>
        <v>нд</v>
      </c>
      <c r="W191" s="100" t="str">
        <f t="shared" si="2065"/>
        <v>нд</v>
      </c>
      <c r="X191" s="100" t="str">
        <f t="shared" si="2065"/>
        <v>нд</v>
      </c>
      <c r="Y191" s="108" t="str">
        <f t="shared" ref="Y191" si="2066">IF(NOT(SUM(Y193)=0),SUM(Y193),"нд")</f>
        <v>нд</v>
      </c>
      <c r="Z191" s="130" t="str">
        <f>IF(NOT(SUM(Z192,Z193)=0),SUM(Z192,Z193),"нд")</f>
        <v>нд</v>
      </c>
      <c r="AA191" s="100" t="str">
        <f>IF(NOT(SUM(AA192,AA193)=0),SUM(AA192,AA193),"нд")</f>
        <v>нд</v>
      </c>
      <c r="AB191" s="100" t="str">
        <f>IF(NOT(SUM(AB192,AB193)=0),SUM(AB192,AB193),"нд")</f>
        <v>нд</v>
      </c>
      <c r="AC191" s="100" t="str">
        <f>IF(NOT(SUM(AC192,AC193)=0),SUM(AC192,AC193),"нд")</f>
        <v>нд</v>
      </c>
      <c r="AD191" s="100" t="str">
        <f t="shared" ref="AD191:AF191" si="2067">IF(NOT(SUM(AD192,AD193)=0),SUM(AD192,AD193),"нд")</f>
        <v>нд</v>
      </c>
      <c r="AE191" s="100" t="str">
        <f t="shared" si="2067"/>
        <v>нд</v>
      </c>
      <c r="AF191" s="100" t="str">
        <f t="shared" si="2067"/>
        <v>нд</v>
      </c>
      <c r="AG191" s="130" t="str">
        <f>IF(NOT(SUM(AG192,AG193)=0),SUM(AG192,AG193),"нд")</f>
        <v>нд</v>
      </c>
      <c r="AH191" s="100" t="str">
        <f>IF(NOT(SUM(AH192,AH193)=0),SUM(AH192,AH193),"нд")</f>
        <v>нд</v>
      </c>
      <c r="AI191" s="100" t="str">
        <f>IF(NOT(SUM(AI192,AI193)=0),SUM(AI192,AI193),"нд")</f>
        <v>нд</v>
      </c>
      <c r="AJ191" s="100" t="str">
        <f>IF(NOT(SUM(AJ192,AJ193)=0),SUM(AJ192,AJ193),"нд")</f>
        <v>нд</v>
      </c>
      <c r="AK191" s="100" t="str">
        <f t="shared" ref="AK191:AM191" si="2068">IF(NOT(SUM(AK192,AK193)=0),SUM(AK192,AK193),"нд")</f>
        <v>нд</v>
      </c>
      <c r="AL191" s="100" t="str">
        <f t="shared" si="2068"/>
        <v>нд</v>
      </c>
      <c r="AM191" s="196" t="str">
        <f t="shared" si="2068"/>
        <v>нд</v>
      </c>
      <c r="AN191" s="130" t="str">
        <f t="shared" ref="AN191:BH191" si="2069">IF(NOT(SUM(AN193)=0),SUM(AN193),"нд")</f>
        <v>нд</v>
      </c>
      <c r="AO191" s="100" t="str">
        <f t="shared" si="2069"/>
        <v>нд</v>
      </c>
      <c r="AP191" s="100" t="str">
        <f t="shared" si="2069"/>
        <v>нд</v>
      </c>
      <c r="AQ191" s="100" t="str">
        <f t="shared" si="2069"/>
        <v>нд</v>
      </c>
      <c r="AR191" s="100" t="str">
        <f t="shared" si="2069"/>
        <v>нд</v>
      </c>
      <c r="AS191" s="100" t="str">
        <f t="shared" si="2069"/>
        <v>нд</v>
      </c>
      <c r="AT191" s="100" t="str">
        <f t="shared" si="2069"/>
        <v>нд</v>
      </c>
      <c r="AU191" s="100" t="str">
        <f t="shared" si="2069"/>
        <v>нд</v>
      </c>
      <c r="AV191" s="100" t="str">
        <f t="shared" si="2069"/>
        <v>нд</v>
      </c>
      <c r="AW191" s="100" t="str">
        <f t="shared" si="2069"/>
        <v>нд</v>
      </c>
      <c r="AX191" s="100" t="str">
        <f t="shared" si="2069"/>
        <v>нд</v>
      </c>
      <c r="AY191" s="100" t="str">
        <f t="shared" si="2069"/>
        <v>нд</v>
      </c>
      <c r="AZ191" s="100" t="str">
        <f t="shared" si="2069"/>
        <v>нд</v>
      </c>
      <c r="BA191" s="100" t="str">
        <f t="shared" si="2069"/>
        <v>нд</v>
      </c>
      <c r="BB191" s="100" t="str">
        <f t="shared" si="2069"/>
        <v>нд</v>
      </c>
      <c r="BC191" s="100" t="str">
        <f t="shared" si="2069"/>
        <v>нд</v>
      </c>
      <c r="BD191" s="100" t="str">
        <f t="shared" si="2069"/>
        <v>нд</v>
      </c>
      <c r="BE191" s="100" t="str">
        <f t="shared" si="2069"/>
        <v>нд</v>
      </c>
      <c r="BF191" s="100" t="str">
        <f t="shared" si="2069"/>
        <v>нд</v>
      </c>
      <c r="BG191" s="100" t="str">
        <f t="shared" si="2069"/>
        <v>нд</v>
      </c>
      <c r="BH191" s="168" t="str">
        <f t="shared" si="2069"/>
        <v>нд</v>
      </c>
      <c r="BI191" s="100" t="str">
        <f>IF(NOT(SUM(BI192,BI193)=0),SUM(BI192,BI193),"нд")</f>
        <v>нд</v>
      </c>
      <c r="BJ191" s="100" t="str">
        <f>IF(NOT(SUM(BJ192,BJ193)=0),SUM(BJ192,BJ193),"нд")</f>
        <v>нд</v>
      </c>
      <c r="BK191" s="100" t="str">
        <f>IF(NOT(SUM(BK192,BK193)=0),SUM(BK192,BK193),"нд")</f>
        <v>нд</v>
      </c>
      <c r="BL191" s="100" t="str">
        <f>IF(NOT(SUM(BL192,BL193)=0),SUM(BL192,BL193),"нд")</f>
        <v>нд</v>
      </c>
      <c r="BM191" s="100" t="str">
        <f t="shared" ref="BM191:BO191" si="2070">IF(NOT(SUM(BM192,BM193)=0),SUM(BM192,BM193),"нд")</f>
        <v>нд</v>
      </c>
      <c r="BN191" s="100" t="str">
        <f t="shared" si="2070"/>
        <v>нд</v>
      </c>
      <c r="BO191" s="100" t="str">
        <f t="shared" si="2070"/>
        <v>нд</v>
      </c>
      <c r="BP191" s="189" t="str">
        <f>IF(NOT(SUM(BP192,BP193)=0),SUM(BP192,BP193),"нд")</f>
        <v>нд</v>
      </c>
      <c r="BQ191" s="100" t="str">
        <f>IF(NOT(SUM(BQ192,BQ193)=0),SUM(BQ192,BQ193),"нд")</f>
        <v>нд</v>
      </c>
      <c r="BR191" s="100" t="str">
        <f>IF(NOT(SUM(BR192,BR193)=0),SUM(BR192,BR193),"нд")</f>
        <v>нд</v>
      </c>
      <c r="BS191" s="100" t="str">
        <f>IF(NOT(SUM(BS192,BS193)=0),SUM(BS192,BS193),"нд")</f>
        <v>нд</v>
      </c>
      <c r="BT191" s="100" t="str">
        <f t="shared" ref="BT191:BV191" si="2071">IF(NOT(SUM(BT192,BT193)=0),SUM(BT192,BT193),"нд")</f>
        <v>нд</v>
      </c>
      <c r="BU191" s="100" t="str">
        <f t="shared" si="2071"/>
        <v>нд</v>
      </c>
      <c r="BV191" s="100" t="str">
        <f t="shared" si="2071"/>
        <v>нд</v>
      </c>
      <c r="BW191" s="130" t="str">
        <f t="shared" si="2057"/>
        <v>нд</v>
      </c>
      <c r="BX191" s="100" t="str">
        <f t="shared" si="2058"/>
        <v>нд</v>
      </c>
      <c r="BY191" s="100" t="str">
        <f t="shared" si="2059"/>
        <v>нд</v>
      </c>
      <c r="BZ191" s="100" t="str">
        <f t="shared" si="2060"/>
        <v>нд</v>
      </c>
      <c r="CA191" s="100" t="str">
        <f t="shared" si="2061"/>
        <v>нд</v>
      </c>
      <c r="CB191" s="100" t="str">
        <f t="shared" si="2062"/>
        <v>нд</v>
      </c>
      <c r="CC191" s="100" t="str">
        <f t="shared" si="2063"/>
        <v>нд</v>
      </c>
      <c r="CD191" s="100" t="str">
        <f>IF(NOT(SUM(CD193)=0),SUM(CD193),"нд")</f>
        <v>нд</v>
      </c>
    </row>
    <row r="192" spans="1:82" x14ac:dyDescent="0.25">
      <c r="A192" s="87" t="s">
        <v>376</v>
      </c>
      <c r="B192" s="80" t="s">
        <v>377</v>
      </c>
      <c r="C192" s="88" t="s">
        <v>378</v>
      </c>
      <c r="D192" s="26" t="s">
        <v>105</v>
      </c>
      <c r="E192" s="18" t="str">
        <f t="shared" si="2025"/>
        <v>нд</v>
      </c>
      <c r="F192" s="18" t="str">
        <f t="shared" si="2026"/>
        <v>нд</v>
      </c>
      <c r="G192" s="18" t="str">
        <f t="shared" si="2027"/>
        <v>нд</v>
      </c>
      <c r="H192" s="18" t="str">
        <f t="shared" si="2028"/>
        <v>нд</v>
      </c>
      <c r="I192" s="18" t="str">
        <f t="shared" si="2029"/>
        <v>нд</v>
      </c>
      <c r="J192" s="18" t="str">
        <f t="shared" si="2030"/>
        <v>нд</v>
      </c>
      <c r="K192" s="18" t="str">
        <f t="shared" si="2031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96" t="s">
        <v>105</v>
      </c>
      <c r="Z192" s="117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96" t="s">
        <v>105</v>
      </c>
      <c r="AG192" s="117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58" t="s">
        <v>105</v>
      </c>
      <c r="AN192" s="200" t="str">
        <f t="shared" ref="AN192:AN193" si="2072">IF(NOT(SUM(AU192,BB192,BI192,BP192)=0),SUM(AU192,BB192,BI192,BP192),"нд")</f>
        <v>нд</v>
      </c>
      <c r="AO192" s="18" t="str">
        <f t="shared" ref="AO192:AO193" si="2073">IF(NOT(SUM(AV192,BC192,BJ192,BQ192)=0),SUM(AV192,BC192,BJ192,BQ192),"нд")</f>
        <v>нд</v>
      </c>
      <c r="AP192" s="18" t="str">
        <f t="shared" ref="AP192:AP193" si="2074">IF(NOT(SUM(AW192,BD192,BK192,BR192)=0),SUM(AW192,BD192,BK192,BR192),"нд")</f>
        <v>нд</v>
      </c>
      <c r="AQ192" s="18" t="str">
        <f t="shared" ref="AQ192:AQ193" si="2075">IF(NOT(SUM(AX192,BE192,BL192,BS192)=0),SUM(AX192,BE192,BL192,BS192),"нд")</f>
        <v>нд</v>
      </c>
      <c r="AR192" s="18" t="str">
        <f t="shared" ref="AR192:AR193" si="2076">IF(NOT(SUM(AY192,BF192,BM192,BT192)=0),SUM(AY192,BF192,BM192,BT192),"нд")</f>
        <v>нд</v>
      </c>
      <c r="AS192" s="18" t="str">
        <f t="shared" ref="AS192:AS193" si="2077">IF(NOT(SUM(AZ192,BG192,BN192,BU192)=0),SUM(AZ192,BG192,BN192,BU192),"нд")</f>
        <v>нд</v>
      </c>
      <c r="AT192" s="18" t="str">
        <f t="shared" ref="AT192:AT193" si="2078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58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96" t="s">
        <v>105</v>
      </c>
      <c r="BP192" s="177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96" t="s">
        <v>105</v>
      </c>
      <c r="BW192" s="117" t="str">
        <f t="shared" si="2057"/>
        <v>нд</v>
      </c>
      <c r="BX192" s="26" t="str">
        <f t="shared" si="2058"/>
        <v>нд</v>
      </c>
      <c r="BY192" s="26" t="str">
        <f t="shared" si="2059"/>
        <v>нд</v>
      </c>
      <c r="BZ192" s="26" t="str">
        <f t="shared" si="2060"/>
        <v>нд</v>
      </c>
      <c r="CA192" s="26" t="str">
        <f t="shared" si="2061"/>
        <v>нд</v>
      </c>
      <c r="CB192" s="26" t="str">
        <f t="shared" si="2062"/>
        <v>нд</v>
      </c>
      <c r="CC192" s="96" t="str">
        <f t="shared" si="2063"/>
        <v>нд</v>
      </c>
      <c r="CD192" s="26" t="s">
        <v>105</v>
      </c>
    </row>
    <row r="193" spans="1:82" ht="16.5" thickBot="1" x14ac:dyDescent="0.3">
      <c r="A193" s="89" t="s">
        <v>376</v>
      </c>
      <c r="B193" s="80" t="s">
        <v>379</v>
      </c>
      <c r="C193" s="90" t="s">
        <v>380</v>
      </c>
      <c r="D193" s="101" t="s">
        <v>105</v>
      </c>
      <c r="E193" s="141" t="str">
        <f t="shared" si="2025"/>
        <v>нд</v>
      </c>
      <c r="F193" s="141" t="str">
        <f t="shared" si="2026"/>
        <v>нд</v>
      </c>
      <c r="G193" s="141" t="str">
        <f t="shared" si="2027"/>
        <v>нд</v>
      </c>
      <c r="H193" s="141" t="str">
        <f t="shared" si="2028"/>
        <v>нд</v>
      </c>
      <c r="I193" s="141" t="str">
        <f t="shared" si="2029"/>
        <v>нд</v>
      </c>
      <c r="J193" s="141" t="str">
        <f t="shared" si="2030"/>
        <v>нд</v>
      </c>
      <c r="K193" s="141" t="str">
        <f t="shared" si="2031"/>
        <v>нд</v>
      </c>
      <c r="L193" s="101" t="s">
        <v>105</v>
      </c>
      <c r="M193" s="101" t="s">
        <v>105</v>
      </c>
      <c r="N193" s="101" t="s">
        <v>105</v>
      </c>
      <c r="O193" s="101" t="s">
        <v>105</v>
      </c>
      <c r="P193" s="101" t="s">
        <v>105</v>
      </c>
      <c r="Q193" s="101" t="s">
        <v>105</v>
      </c>
      <c r="R193" s="101" t="s">
        <v>105</v>
      </c>
      <c r="S193" s="101" t="s">
        <v>105</v>
      </c>
      <c r="T193" s="101" t="s">
        <v>105</v>
      </c>
      <c r="U193" s="101" t="s">
        <v>105</v>
      </c>
      <c r="V193" s="101" t="s">
        <v>105</v>
      </c>
      <c r="W193" s="101" t="s">
        <v>105</v>
      </c>
      <c r="X193" s="101" t="s">
        <v>105</v>
      </c>
      <c r="Y193" s="109" t="s">
        <v>105</v>
      </c>
      <c r="Z193" s="131" t="s">
        <v>105</v>
      </c>
      <c r="AA193" s="132" t="s">
        <v>105</v>
      </c>
      <c r="AB193" s="132" t="s">
        <v>105</v>
      </c>
      <c r="AC193" s="132" t="s">
        <v>105</v>
      </c>
      <c r="AD193" s="132" t="s">
        <v>105</v>
      </c>
      <c r="AE193" s="132" t="s">
        <v>105</v>
      </c>
      <c r="AF193" s="133" t="s">
        <v>105</v>
      </c>
      <c r="AG193" s="131" t="s">
        <v>105</v>
      </c>
      <c r="AH193" s="132" t="s">
        <v>105</v>
      </c>
      <c r="AI193" s="132" t="s">
        <v>105</v>
      </c>
      <c r="AJ193" s="132" t="s">
        <v>105</v>
      </c>
      <c r="AK193" s="132" t="s">
        <v>105</v>
      </c>
      <c r="AL193" s="132" t="s">
        <v>105</v>
      </c>
      <c r="AM193" s="197" t="s">
        <v>105</v>
      </c>
      <c r="AN193" s="201" t="str">
        <f t="shared" si="2072"/>
        <v>нд</v>
      </c>
      <c r="AO193" s="141" t="str">
        <f t="shared" si="2073"/>
        <v>нд</v>
      </c>
      <c r="AP193" s="141" t="str">
        <f t="shared" si="2074"/>
        <v>нд</v>
      </c>
      <c r="AQ193" s="141" t="str">
        <f t="shared" si="2075"/>
        <v>нд</v>
      </c>
      <c r="AR193" s="141" t="str">
        <f t="shared" si="2076"/>
        <v>нд</v>
      </c>
      <c r="AS193" s="141" t="str">
        <f t="shared" si="2077"/>
        <v>нд</v>
      </c>
      <c r="AT193" s="141" t="str">
        <f t="shared" si="2078"/>
        <v>нд</v>
      </c>
      <c r="AU193" s="101" t="s">
        <v>105</v>
      </c>
      <c r="AV193" s="101" t="s">
        <v>105</v>
      </c>
      <c r="AW193" s="101" t="s">
        <v>105</v>
      </c>
      <c r="AX193" s="101" t="s">
        <v>105</v>
      </c>
      <c r="AY193" s="101" t="s">
        <v>105</v>
      </c>
      <c r="AZ193" s="101" t="s">
        <v>105</v>
      </c>
      <c r="BA193" s="101" t="s">
        <v>105</v>
      </c>
      <c r="BB193" s="101" t="s">
        <v>105</v>
      </c>
      <c r="BC193" s="101" t="s">
        <v>105</v>
      </c>
      <c r="BD193" s="101" t="s">
        <v>105</v>
      </c>
      <c r="BE193" s="101" t="s">
        <v>105</v>
      </c>
      <c r="BF193" s="101" t="s">
        <v>105</v>
      </c>
      <c r="BG193" s="101" t="s">
        <v>105</v>
      </c>
      <c r="BH193" s="169" t="s">
        <v>105</v>
      </c>
      <c r="BI193" s="132" t="s">
        <v>105</v>
      </c>
      <c r="BJ193" s="132" t="s">
        <v>105</v>
      </c>
      <c r="BK193" s="132" t="s">
        <v>105</v>
      </c>
      <c r="BL193" s="132" t="s">
        <v>105</v>
      </c>
      <c r="BM193" s="132" t="s">
        <v>105</v>
      </c>
      <c r="BN193" s="132" t="s">
        <v>105</v>
      </c>
      <c r="BO193" s="133" t="s">
        <v>105</v>
      </c>
      <c r="BP193" s="190" t="s">
        <v>105</v>
      </c>
      <c r="BQ193" s="132" t="s">
        <v>105</v>
      </c>
      <c r="BR193" s="132" t="s">
        <v>105</v>
      </c>
      <c r="BS193" s="132" t="s">
        <v>105</v>
      </c>
      <c r="BT193" s="132" t="s">
        <v>105</v>
      </c>
      <c r="BU193" s="132" t="s">
        <v>105</v>
      </c>
      <c r="BV193" s="133" t="s">
        <v>105</v>
      </c>
      <c r="BW193" s="131" t="str">
        <f t="shared" si="2057"/>
        <v>нд</v>
      </c>
      <c r="BX193" s="132" t="str">
        <f t="shared" si="2058"/>
        <v>нд</v>
      </c>
      <c r="BY193" s="132" t="str">
        <f t="shared" si="2059"/>
        <v>нд</v>
      </c>
      <c r="BZ193" s="132" t="str">
        <f t="shared" si="2060"/>
        <v>нд</v>
      </c>
      <c r="CA193" s="132" t="str">
        <f t="shared" si="2061"/>
        <v>нд</v>
      </c>
      <c r="CB193" s="132" t="str">
        <f t="shared" si="2062"/>
        <v>нд</v>
      </c>
      <c r="CC193" s="133" t="str">
        <f t="shared" si="2063"/>
        <v>нд</v>
      </c>
      <c r="CD193" s="26" t="s">
        <v>105</v>
      </c>
    </row>
  </sheetData>
  <mergeCells count="27"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D128 D139 D131 D133 D135 D137 D179 D160 D162 D148 D150 D154 D156:D157 D142:D146 D169:D170 D189 D191:D193 D38 D47 D49 D54 D56 D58 D61 D41 D43 D51 D34 D36 D63 D30 D88:D94">
    <cfRule type="cellIs" dxfId="27" priority="46" operator="notEqual">
      <formula>"нд"</formula>
    </cfRule>
  </conditionalFormatting>
  <conditionalFormatting sqref="D153">
    <cfRule type="cellIs" dxfId="26" priority="45" operator="notEqual">
      <formula>"нд"</formula>
    </cfRule>
  </conditionalFormatting>
  <conditionalFormatting sqref="Y128 Y139 Y131 Y133 Y135 Y137 Y169 Y191:Y192 Y142:Y146 Y179 Y160 Y162 Y148 Y150 Y154 Y156:Y157 Y38 Y47 Y49 Y54 Y56 Y58 Y61 Y41 Y43 Y51 Y34 Y36 Y63 Y30 Y88:Y94">
    <cfRule type="cellIs" dxfId="25" priority="42" operator="notEqual">
      <formula>"нд"</formula>
    </cfRule>
  </conditionalFormatting>
  <conditionalFormatting sqref="Y153">
    <cfRule type="cellIs" dxfId="24" priority="41" operator="notEqual">
      <formula>"нд"</formula>
    </cfRule>
  </conditionalFormatting>
  <conditionalFormatting sqref="L128:X128 L139:X139 L131:X131 L133:X133 L135:X135 L137:X137 L179:X179 L160:X160 L162:X162 L148:X148 L150:X150 L154:X154 L156:X157 L142:X146 L169:X170 L189:X189 L191:X193 L38:X38 L47:X47 L49:X49 L54:X54 L56:X56 L58:X58 L61:X61 L41:X41 L43:X43 L51:X51 L34:X34 L36:X36 L63:X63 L30:X30 L88:X94 E143:K143 E156:K156 E169:K169 E191:K191">
    <cfRule type="cellIs" dxfId="23" priority="40" operator="notEqual">
      <formula>"нд"</formula>
    </cfRule>
  </conditionalFormatting>
  <conditionalFormatting sqref="E153:X153">
    <cfRule type="cellIs" dxfId="22" priority="39" operator="notEqual">
      <formula>"нд"</formula>
    </cfRule>
  </conditionalFormatting>
  <conditionalFormatting sqref="AD169:AF169 AF145:AF146 AF191:AF192 AD170:AE170 AF143 Z88:AF94 Z179:AF179 Z160:AF160 Z162:AF162 Z148:AF148 Z150:AF150 Z30:AF30 Z189:AE189 Z169:AC170 Z191:AE193 Z128:AF128 Z139:AF139 Z131:AF131 Z133:AF133 Z135:AF135 Z137:AF137 Z142:AE146 Z38:AF38 Z47:AF47 Z49:AF49 Z54:AF54 Z56:AF56 Z58:AF58 Z61:AF61 Z41:AF41 Z43:AF43 Z51:AF51 Z34:AF34 Z36:AF36 Z63:AF63 Z156:AF157 Z154:AF154">
    <cfRule type="cellIs" dxfId="21" priority="34" operator="notEqual">
      <formula>"нд"</formula>
    </cfRule>
  </conditionalFormatting>
  <conditionalFormatting sqref="Z153:AF153">
    <cfRule type="cellIs" dxfId="20" priority="33" operator="notEqual">
      <formula>"нд"</formula>
    </cfRule>
  </conditionalFormatting>
  <conditionalFormatting sqref="AK169:AM169 AM145:AM146 AM191:AM192 AK170:AL170 AM143 AG88:AM94 AG179:AM179 AG160:AM160 AG162:AM162 AG148:AM148 AG150:AM150 AG30:AM30 AG189:AL189 AG169:AJ170 AG191:AL193 AG128:AM128 AG139:AM139 AG131:AM131 AG133:AM133 AG135:AM135 AG137:AM137 AG142:AL146 AG38:AM38 AG47:AM47 AG49:AM49 AG54:AM54 AG56:AM56 AG58:AM58 AG61:AM61 AG41:AM41 AG43:AM43 AG51:AM51 AG34:AM34 AG36:AM36 AG63:AM63 AG156:AM157 AG154:AM154">
    <cfRule type="cellIs" dxfId="19" priority="32" operator="notEqual">
      <formula>"нд"</formula>
    </cfRule>
  </conditionalFormatting>
  <conditionalFormatting sqref="AG153:AM153">
    <cfRule type="cellIs" dxfId="18" priority="31" operator="notEqual">
      <formula>"нд"</formula>
    </cfRule>
  </conditionalFormatting>
  <conditionalFormatting sqref="E30:K30">
    <cfRule type="cellIs" dxfId="17" priority="30" operator="notEqual">
      <formula>"нд"</formula>
    </cfRule>
  </conditionalFormatting>
  <conditionalFormatting sqref="BH128 BH139 BH131 BH133 BH135 BH137 BH169 BH191:BH192 BH142:BH146 BH179 BH160 BH162 BH148 BH150 BH154 BH156:BH157 BH38 BH47 BH49 BH54 BH56 BH58 BH61 BH41 BH43 BH51 BH34 BH36 BH63 BH30 BH88:BH94">
    <cfRule type="cellIs" dxfId="16" priority="29" operator="notEqual">
      <formula>"нд"</formula>
    </cfRule>
  </conditionalFormatting>
  <conditionalFormatting sqref="BH153">
    <cfRule type="cellIs" dxfId="15" priority="28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6 AU169:BG170 AU189:BG189 AU191:BG193 AU38:BG38 AU47:BG47 AU49:BG49 AU54:BG54 AU56:BG56 AU58:BG58 AU61:BG61 AU41:BG41 AU43:BG43 AU51:BG51 AU34:BG34 AU36:BG36 AU63:BG63 AU30:BG30 AU88:BG94 AN143:AT143 AN156:AT156 AN169:AT169 AN191:AT191">
    <cfRule type="cellIs" dxfId="14" priority="27" operator="notEqual">
      <formula>"нд"</formula>
    </cfRule>
  </conditionalFormatting>
  <conditionalFormatting sqref="AN153:BG153">
    <cfRule type="cellIs" dxfId="13" priority="26" operator="notEqual">
      <formula>"нд"</formula>
    </cfRule>
  </conditionalFormatting>
  <conditionalFormatting sqref="BM169:BO169 BO145:BO146 BO191:BO192 BM170:BN170 BO143 BI88:BO94 BI179:BO179 BI160:BO160 BI162:BO162 BI148:BO148 BI150:BO150 BI30:BO30 BI189:BN189 BI169:BL170 BI191:BN193 BI128:BO128 BI139:BO139 BI131:BO131 BI133:BO133 BI135:BO135 BI137:BO137 BI142:BN146 BI38:BO38 BI47:BO47 BI49:BO49 BI54:BO54 BI56:BO56 BI58:BO58 BI61:BO61 BI41:BO41 BI43:BO43 BI51:BO51 BI34:BO34 BI36:BO36 BI63:BO63 BI156:BO157 BI154:BO154">
    <cfRule type="cellIs" dxfId="12" priority="25" operator="notEqual">
      <formula>"нд"</formula>
    </cfRule>
  </conditionalFormatting>
  <conditionalFormatting sqref="BI153:BO153">
    <cfRule type="cellIs" dxfId="11" priority="24" operator="notEqual">
      <formula>"нд"</formula>
    </cfRule>
  </conditionalFormatting>
  <conditionalFormatting sqref="BT169:BV169 BV145:BV146 BV191:BV192 BT170:BU170 BV143 BP88:BV94 BP179:BV179 BP160:BV160 BP162:BV162 BP148:BV148 BP150:BV150 BP30:BV30 BP189:BU189 BP169:BS170 BP191:BU193 BP128:BV128 BP139:BV139 BP131:BV131 BP133:BV133 BP135:BV135 BP137:BV137 BP142:BU146 BP38:BV38 BP47:BV47 BP49:BV49 BP54:BV54 BP56:BV56 BP58:BV58 BP61:BV61 BP41:BV41 BP43:BV43 BP51:BV51 BP34:BV34 BP36:BV36 BP63:BV63 BP156:BV157 BP154:BV154">
    <cfRule type="cellIs" dxfId="10" priority="23" operator="notEqual">
      <formula>"нд"</formula>
    </cfRule>
  </conditionalFormatting>
  <conditionalFormatting sqref="BP153:BV153">
    <cfRule type="cellIs" dxfId="9" priority="22" operator="notEqual">
      <formula>"нд"</formula>
    </cfRule>
  </conditionalFormatting>
  <conditionalFormatting sqref="AN30:AT30">
    <cfRule type="cellIs" dxfId="8" priority="21" operator="notEqual">
      <formula>"нд"</formula>
    </cfRule>
  </conditionalFormatting>
  <conditionalFormatting sqref="CA169:CC169 CC145:CC146 CC191:CC192 CA170:CB170 CC143 BW88:CC94 BW179:CC179 BW160:CC160 BW162:CC162 BW148:CC148 BW150:CC150 BW30:CC30 BW189:CB189 BW169:BZ170 BW191:CB193 BW128:CC128 BW139:CC139 BW131:CC131 BW133:CC133 BW135:CC135 BW137:CC137 BW142:CB146 BW38:CC38 BW47:CC47 BW49:CC49 BW54:CC54 BW56:CC56 BW58:CC58 BW61:CC61 BW41:CC41 BW43:CC43 BW51:CC51 BW34:CC34 BW36:CC36 BW63:CC63 BW156:CC157 BW154:CC154">
    <cfRule type="cellIs" dxfId="7" priority="20" operator="notEqual">
      <formula>"нд"</formula>
    </cfRule>
  </conditionalFormatting>
  <conditionalFormatting sqref="BW153:CC153">
    <cfRule type="cellIs" dxfId="6" priority="19" operator="notEqual">
      <formula>"нд"</formula>
    </cfRule>
  </conditionalFormatting>
  <conditionalFormatting sqref="CD156:CD157 CD99:CD103 CD191:CD193 CD88:CD94 CD179 CD160 CD162 CD148 CD150 CD128 CD139 CD131 CD133 CD135 CD137 CD38 CD47 CD49 CD54 CD56 CD58 CD61 CD41 CD43 CD51 CD30 CD34 CD36 CD63 CD154 CD105:CD110 CD145:CD146 CD112:CD126">
    <cfRule type="cellIs" dxfId="3" priority="2" operator="notEqual">
      <formula>"нд"</formula>
    </cfRule>
  </conditionalFormatting>
  <conditionalFormatting sqref="CD153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2023-08-10T07:38:01Z</dcterms:modified>
</cp:coreProperties>
</file>