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G13" i="1" l="1"/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<sst xmlns="http://schemas.openxmlformats.org/spreadsheetml/2006/main" count="19" uniqueCount="18">
  <si>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</si>
  <si>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</si>
  <si>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</si>
  <si>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</si>
  <si>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</si>
  <si>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</si>
  <si>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</si>
  <si>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</si>
  <si>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</si>
  <si>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</si>
  <si>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</si>
  <si>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</si>
  <si>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</si>
  <si>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ООО "Дартекс"</t>
  </si>
  <si>
    <t>Договор № 9Ц-24-476 от 14.03.2024г</t>
  </si>
  <si>
    <t>R_ПрН_КТП88_12122_7</t>
  </si>
  <si>
    <t>КТП-88. Замена ТМ-10/0,4-160 кВА  на трансформаторы марки ТМГ-12 10/0,4-160 кВА. 1шт.</t>
  </si>
  <si>
    <t>на 31.12.2024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</si>
</sst>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G10" sqref="G10:H10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34.5" customHeight="1" x14ac:dyDescent="0.25">
      <c r="A2" s="19" t="s">
        <v>16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15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13</v>
      </c>
      <c r="B7" s="30"/>
      <c r="C7" s="31" t="s">
        <v>14</v>
      </c>
      <c r="D7" s="32"/>
      <c r="E7" s="33"/>
      <c r="F7" s="14">
        <v>4665950</v>
      </c>
      <c r="G7" s="15"/>
      <c r="H7" s="13"/>
    </row>
    <row r="8" spans="1:11" ht="32.25" customHeight="1" x14ac:dyDescent="0.25"/>
    <row r="9" spans="1:11" ht="32.25" customHeight="1" x14ac:dyDescent="0.25">
      <c r="H9" s="2" t="s">
        <v>17</v>
      </c>
    </row>
    <row r="10" spans="1:11" ht="24.75" customHeight="1" thickBot="1" x14ac:dyDescent="0.3">
      <c r="G10" s="20" t="s">
        <v>4</v>
      </c>
      <c r="H10" s="20"/>
    </row>
    <row r="11" spans="1:11" ht="18" customHeight="1" x14ac:dyDescent="0.25">
      <c r="A11" s="16" t="s">
        <v>6</v>
      </c>
      <c r="B11" s="17"/>
      <c r="C11" s="17"/>
      <c r="D11" s="17"/>
      <c r="E11" s="17"/>
      <c r="F11" s="18"/>
      <c r="G11" s="24" t="s">
        <v>2</v>
      </c>
      <c r="H11" s="26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5"/>
      <c r="H12" s="27"/>
      <c r="I12" s="5"/>
      <c r="J12" s="5"/>
      <c r="K12" s="5"/>
    </row>
    <row r="13" spans="1:11" ht="34.5" customHeight="1" x14ac:dyDescent="0.25">
      <c r="A13" s="4">
        <v>0</v>
      </c>
      <c r="B13" s="4">
        <v>0</v>
      </c>
      <c r="C13" s="4">
        <v>291791.67</v>
      </c>
      <c r="D13" s="4">
        <v>0</v>
      </c>
      <c r="E13" s="4">
        <v>0</v>
      </c>
      <c r="F13" s="4">
        <f>A13+B13+D13+E13+C13</f>
        <v>291791.67</v>
      </c>
      <c r="G13" s="4">
        <f>C13*1.2-C13</f>
        <v>58358.333999999973</v>
      </c>
      <c r="H13" s="10">
        <f>F13+G13</f>
        <v>350150.00399999996</v>
      </c>
      <c r="I13" s="6"/>
      <c r="J13" s="6"/>
      <c r="K13" s="7"/>
    </row>
    <row r="14" spans="1:11" ht="28.5" customHeight="1" thickBot="1" x14ac:dyDescent="0.3">
      <c r="A14" s="21" t="s">
        <v>3</v>
      </c>
      <c r="B14" s="22"/>
      <c r="C14" s="22"/>
      <c r="D14" s="22"/>
      <c r="E14" s="23"/>
      <c r="F14" s="11">
        <f>F13</f>
        <v>291791.67</v>
      </c>
      <c r="G14" s="11">
        <f>G13</f>
        <v>58358.333999999973</v>
      </c>
      <c r="H14" s="12">
        <f>H13</f>
        <v>350150.00399999996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2024-12-17T10:32:25Z</dcterms:modified>
</cp:coreProperties>
</file>