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15" yWindow="2370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C10" i="1"/>
  <c r="C9" i="1"/>
  <c r="C8" i="1"/>
  <c r="C7" i="1"/>
</calcChain>
</file>

<file path=xl/sharedStrings.xml><?xml version="1.0" encoding="utf-8"?>
<sst xmlns="http://schemas.openxmlformats.org/spreadsheetml/2006/main" count="17" uniqueCount="15">
  <si>
    <t>Вид топлива</t>
  </si>
  <si>
    <r>
      <t>объем топлива (т,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</si>
  <si>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цена топлива (руб./т, руб./тыс.м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), без учета НДС</t>
    </r>
  </si>
  <si>
    <t>расходы на топливо, тыс.руб.</t>
  </si>
  <si>
    <t>Способ приобретения</t>
  </si>
  <si>
    <t>всего</t>
  </si>
  <si>
    <t>в т.ч. доставка</t>
  </si>
  <si>
    <t>уголь</t>
  </si>
  <si>
    <t>проведение закупочных процедур в соответствии с Федеральным Законом № 223-ФЗ от 18.07.2011 г.</t>
  </si>
  <si>
    <t>мазут флотский</t>
  </si>
  <si>
    <t>дизельное топливо</t>
  </si>
  <si>
    <t>Расходы на топливо всего</t>
  </si>
  <si>
    <t>АО "МЭС"</t>
  </si>
  <si>
    <t>Информация о расходах на топливо  за 2016 год</t>
  </si>
  <si>
    <t>мазут топочный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</si>
</sst>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_ ;[Red]\-#,##0.00\ "/>
    <numFmt numFmtId="166" formatCode="#,##0.0_ ;[Red]\-#,##0.0\ "/>
    <numFmt numFmtId="167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5" xfId="0" applyBorder="1"/>
    <xf numFmtId="165" fontId="0" fillId="0" borderId="5" xfId="0" applyNumberFormat="1" applyBorder="1"/>
    <xf numFmtId="166" fontId="0" fillId="0" borderId="5" xfId="0" applyNumberFormat="1" applyBorder="1"/>
    <xf numFmtId="0" fontId="1" fillId="0" borderId="5" xfId="0" applyFont="1" applyBorder="1"/>
    <xf numFmtId="165" fontId="1" fillId="0" borderId="5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5" xfId="0" applyNumberFormat="1" applyBorder="1"/>
    <xf numFmtId="167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L21" sqref="L21"/>
    </sheetView>
  </sheetViews>
  <sheetFormatPr defaultRowHeight="15" x14ac:dyDescent="0.25"/>
  <cols>
    <col min="1" max="1" width="25.28515625" bestFit="1" customWidth="1"/>
    <col min="2" max="2" width="11.42578125" bestFit="1" customWidth="1"/>
    <col min="3" max="3" width="12" customWidth="1"/>
    <col min="4" max="4" width="12.140625" customWidth="1"/>
    <col min="5" max="5" width="11.7109375" customWidth="1"/>
    <col min="6" max="6" width="13.42578125" customWidth="1"/>
    <col min="7" max="7" width="26.5703125" customWidth="1"/>
  </cols>
  <sheetData>
    <row r="1" spans="1:7" x14ac:dyDescent="0.25">
      <c r="G1" s="1" t="s">
        <v>12</v>
      </c>
    </row>
    <row r="3" spans="1:7" ht="15.75" x14ac:dyDescent="0.25">
      <c r="A3" s="11" t="s">
        <v>13</v>
      </c>
      <c r="B3" s="11"/>
      <c r="C3" s="11"/>
      <c r="D3" s="11"/>
      <c r="E3" s="11"/>
      <c r="F3" s="11"/>
      <c r="G3" s="11"/>
    </row>
    <row r="5" spans="1:7" ht="64.5" customHeight="1" x14ac:dyDescent="0.25">
      <c r="A5" s="12" t="s">
        <v>0</v>
      </c>
      <c r="B5" s="8" t="s">
        <v>1</v>
      </c>
      <c r="C5" s="14" t="s">
        <v>2</v>
      </c>
      <c r="D5" s="15"/>
      <c r="E5" s="16" t="s">
        <v>3</v>
      </c>
      <c r="F5" s="17"/>
      <c r="G5" s="8" t="s">
        <v>4</v>
      </c>
    </row>
    <row r="6" spans="1:7" ht="30" x14ac:dyDescent="0.25">
      <c r="A6" s="13"/>
      <c r="B6" s="10"/>
      <c r="C6" s="2" t="s">
        <v>5</v>
      </c>
      <c r="D6" s="2" t="s">
        <v>6</v>
      </c>
      <c r="E6" s="2" t="s">
        <v>5</v>
      </c>
      <c r="F6" s="2" t="s">
        <v>6</v>
      </c>
      <c r="G6" s="10"/>
    </row>
    <row r="7" spans="1:7" x14ac:dyDescent="0.25">
      <c r="A7" s="3" t="s">
        <v>7</v>
      </c>
      <c r="B7" s="18">
        <v>7547.6729999999998</v>
      </c>
      <c r="C7" s="18">
        <f>E7/B7*1000</f>
        <v>3372.2457027483838</v>
      </c>
      <c r="D7" s="4"/>
      <c r="E7" s="18">
        <v>25452.607840000001</v>
      </c>
      <c r="F7" s="5"/>
      <c r="G7" s="8" t="s">
        <v>8</v>
      </c>
    </row>
    <row r="8" spans="1:7" x14ac:dyDescent="0.25">
      <c r="A8" s="3" t="s">
        <v>14</v>
      </c>
      <c r="B8" s="18">
        <v>376354.3679999999</v>
      </c>
      <c r="C8" s="18">
        <f>E8/B8*1000</f>
        <v>9060.4979799517059</v>
      </c>
      <c r="D8" s="4"/>
      <c r="E8" s="18">
        <v>3409957.99101</v>
      </c>
      <c r="F8" s="5"/>
      <c r="G8" s="9"/>
    </row>
    <row r="9" spans="1:7" x14ac:dyDescent="0.25">
      <c r="A9" s="3" t="s">
        <v>9</v>
      </c>
      <c r="B9" s="18">
        <v>1489.3849999999998</v>
      </c>
      <c r="C9" s="18">
        <f>E9/B9*1000</f>
        <v>13274.724386239959</v>
      </c>
      <c r="D9" s="4"/>
      <c r="E9" s="18">
        <v>19771.175380000001</v>
      </c>
      <c r="F9" s="5"/>
      <c r="G9" s="9"/>
    </row>
    <row r="10" spans="1:7" x14ac:dyDescent="0.25">
      <c r="A10" s="3" t="s">
        <v>10</v>
      </c>
      <c r="B10" s="18">
        <v>270.06700000000001</v>
      </c>
      <c r="C10" s="18">
        <f>E10/B10*1000</f>
        <v>32894.089614799283</v>
      </c>
      <c r="D10" s="4"/>
      <c r="E10" s="18">
        <v>8883.6080999999995</v>
      </c>
      <c r="F10" s="5"/>
      <c r="G10" s="9"/>
    </row>
    <row r="11" spans="1:7" x14ac:dyDescent="0.25">
      <c r="A11" s="6" t="s">
        <v>11</v>
      </c>
      <c r="B11" s="19"/>
      <c r="C11" s="19"/>
      <c r="D11" s="7"/>
      <c r="E11" s="19">
        <f>SUM(E7:E10)</f>
        <v>3464065.3823299999</v>
      </c>
      <c r="F11" s="5"/>
      <c r="G11" s="10"/>
    </row>
  </sheetData>
  <mergeCells count="7">
    <mergeCell ref="G7:G11"/>
    <mergeCell ref="A3:G3"/>
    <mergeCell ref="A5:A6"/>
    <mergeCell ref="B5:B6"/>
    <mergeCell ref="C5:D5"/>
    <mergeCell ref="E5:F5"/>
    <mergeCell ref="G5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2017-04-10T08:37:21Z</dcterms:modified>
</cp:coreProperties>
</file>